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a.siwiec\Documents\!! WNIOSKI ZAKUPOWE 2022\TV PHHHotele\zapytanie ofertowe\"/>
    </mc:Choice>
  </mc:AlternateContent>
  <xr:revisionPtr revIDLastSave="0" documentId="13_ncr:1_{B2274234-74C0-4727-A6B3-2249609420A6}" xr6:coauthVersionLast="47" xr6:coauthVersionMax="47" xr10:uidLastSave="{00000000-0000-0000-0000-000000000000}"/>
  <bookViews>
    <workbookView xWindow="28680" yWindow="-60" windowWidth="29040" windowHeight="15840" activeTab="3" xr2:uid="{00000000-000D-0000-FFFF-FFFF00000000}"/>
  </bookViews>
  <sheets>
    <sheet name="form cenowy - system TV " sheetId="3" r:id="rId1"/>
    <sheet name="form cenowy-po remoncie ip tv  " sheetId="7" r:id="rId2"/>
    <sheet name="form cenowy - internet" sheetId="4" r:id="rId3"/>
    <sheet name="form cenowy - tel. stacjonarna" sheetId="6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4" l="1"/>
  <c r="L28" i="4"/>
  <c r="L17" i="4"/>
  <c r="L18" i="4"/>
  <c r="L19" i="4"/>
  <c r="L20" i="4"/>
  <c r="L21" i="4"/>
  <c r="L22" i="4"/>
  <c r="L23" i="4"/>
  <c r="L24" i="4"/>
  <c r="L25" i="4"/>
  <c r="L26" i="4"/>
  <c r="L27" i="4"/>
  <c r="L16" i="4"/>
  <c r="J28" i="4"/>
  <c r="G28" i="4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F29" i="7"/>
  <c r="J17" i="6"/>
  <c r="J18" i="6"/>
  <c r="J19" i="6"/>
  <c r="J20" i="6"/>
  <c r="J21" i="6"/>
  <c r="J22" i="6"/>
  <c r="J23" i="6"/>
  <c r="J24" i="6"/>
  <c r="J25" i="6"/>
  <c r="J26" i="6"/>
  <c r="J27" i="6"/>
  <c r="J28" i="6"/>
  <c r="J16" i="6"/>
  <c r="I17" i="6"/>
  <c r="I18" i="6"/>
  <c r="I19" i="6"/>
  <c r="I20" i="6"/>
  <c r="I21" i="6"/>
  <c r="I22" i="6"/>
  <c r="I23" i="6"/>
  <c r="I24" i="6"/>
  <c r="I25" i="6"/>
  <c r="I26" i="6"/>
  <c r="I27" i="6"/>
  <c r="I28" i="6"/>
  <c r="I16" i="6"/>
  <c r="H29" i="6"/>
  <c r="G29" i="6"/>
  <c r="F29" i="6"/>
  <c r="I17" i="3"/>
  <c r="M20" i="4"/>
  <c r="M17" i="4"/>
  <c r="M18" i="4"/>
  <c r="M19" i="4"/>
  <c r="M21" i="4"/>
  <c r="M22" i="4"/>
  <c r="M23" i="4"/>
  <c r="M24" i="4"/>
  <c r="M25" i="4"/>
  <c r="M26" i="4"/>
  <c r="M27" i="4"/>
  <c r="K28" i="4"/>
  <c r="I28" i="4"/>
  <c r="F28" i="4"/>
  <c r="H28" i="4"/>
  <c r="J29" i="6"/>
  <c r="I29" i="6"/>
  <c r="M28" i="4"/>
  <c r="F29" i="3"/>
  <c r="J17" i="3"/>
  <c r="J18" i="3"/>
  <c r="J19" i="3"/>
  <c r="J20" i="3"/>
  <c r="J21" i="3"/>
  <c r="J22" i="3"/>
  <c r="J23" i="3"/>
  <c r="J24" i="3"/>
  <c r="J25" i="3"/>
  <c r="J26" i="3"/>
  <c r="J27" i="3"/>
  <c r="J28" i="3"/>
  <c r="I18" i="3"/>
  <c r="I19" i="3"/>
  <c r="I20" i="3"/>
  <c r="I21" i="3"/>
  <c r="I22" i="3"/>
  <c r="I23" i="3"/>
  <c r="I24" i="3"/>
  <c r="I25" i="3"/>
  <c r="I26" i="3"/>
  <c r="I27" i="3"/>
  <c r="I28" i="3"/>
  <c r="I29" i="3"/>
  <c r="J29" i="3"/>
</calcChain>
</file>

<file path=xl/sharedStrings.xml><?xml version="1.0" encoding="utf-8"?>
<sst xmlns="http://schemas.openxmlformats.org/spreadsheetml/2006/main" count="317" uniqueCount="95">
  <si>
    <t>Uwagi</t>
  </si>
  <si>
    <t>Inne</t>
  </si>
  <si>
    <t>Lp</t>
  </si>
  <si>
    <t>Data sporządzenia oferty:</t>
  </si>
  <si>
    <t>E-mail Oferenta:</t>
  </si>
  <si>
    <t>Nr telefonu Oferenta:</t>
  </si>
  <si>
    <t>Adres Oferenta - kod, miejscowość, ulica, nr domu, nr lokalu:</t>
  </si>
  <si>
    <t>Nazwa firmy/Oferenta:</t>
  </si>
  <si>
    <t>Imię i nazwisko autora oferty:</t>
  </si>
  <si>
    <t>Dane oferenta</t>
  </si>
  <si>
    <t xml:space="preserve">WARUNKI HANDLOWE i INNE </t>
  </si>
  <si>
    <t xml:space="preserve">Termin płatności (preferowany - 30dni) - proszę określic / potwierdzić </t>
  </si>
  <si>
    <t>Oświadczam iż nie zalegam z opłatami podatków  CIT, VAT i ZUS. Nie wymaga się oświadczeń potwierdzonych przez właściwy urząd (tak/nie)</t>
  </si>
  <si>
    <t>Oświadczam, iż w czasie trwania projektu, nieprzerwanie będę rejestrowany w rejestrze „Biała Lista Podatników” (tak/nie)</t>
  </si>
  <si>
    <t>NIP Oferenta:</t>
  </si>
  <si>
    <t>Akceptacja treści projektu Umowy (tak/nie)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</si>
  <si>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</si>
  <si>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00-906, Warszawa</t>
  </si>
  <si>
    <t>Ul. Żwirki i Wigury 1J</t>
  </si>
  <si>
    <t>Ul. J. Słowackiego 220</t>
  </si>
  <si>
    <t>Ul. Piastowska 160</t>
  </si>
  <si>
    <t>Ul. Świętopełka 11</t>
  </si>
  <si>
    <t>Ul. Gryfa Pomorskiego 79</t>
  </si>
  <si>
    <t>Ul. Wolności 90</t>
  </si>
  <si>
    <t xml:space="preserve">Ul. Bukowska 303 </t>
  </si>
  <si>
    <t>Al. Warszawska 39</t>
  </si>
  <si>
    <t>Jasionka 952</t>
  </si>
  <si>
    <t>Ul. Komitetu Obrony Robotników 39G</t>
  </si>
  <si>
    <t>cena jednostkowa za licencję - umowa na 24 msc</t>
  </si>
  <si>
    <t>cena jednostkowa za licencję - umowa na 36 msc</t>
  </si>
  <si>
    <t>Wartość - umowa
24 msc</t>
  </si>
  <si>
    <t>Suma :</t>
  </si>
  <si>
    <t xml:space="preserve">Nazwa Hotelu </t>
  </si>
  <si>
    <t>Adres</t>
  </si>
  <si>
    <t>Załącznik nr 2 - formularz cenowy</t>
  </si>
  <si>
    <t>Wartość - umowa
36 msc</t>
  </si>
  <si>
    <t>Polisa OC - zobowiązanie zawarcia polisy na czas trwania umowy , wskazanie wysokości polisy ( minimum)</t>
  </si>
  <si>
    <t>Hotel Iskra</t>
  </si>
  <si>
    <t>Hotel Reymont</t>
  </si>
  <si>
    <t>Hotel Wieniawa</t>
  </si>
  <si>
    <t>Hotel Royal</t>
  </si>
  <si>
    <t>Hotel Kopernik</t>
  </si>
  <si>
    <t>Hotel Hetman</t>
  </si>
  <si>
    <t>Hotel Huzar</t>
  </si>
  <si>
    <t>Hotel Ikar</t>
  </si>
  <si>
    <t>Hotel Rycerski</t>
  </si>
  <si>
    <t>Hotel Kapitan</t>
  </si>
  <si>
    <t>Hotel Mazowiecki</t>
  </si>
  <si>
    <t>Hotel Cassubia</t>
  </si>
  <si>
    <t>ul. Planty 4</t>
  </si>
  <si>
    <t>ul. Legionów 81</t>
  </si>
  <si>
    <t>ul. Gajowicka 130</t>
  </si>
  <si>
    <t>ul. Św. Gertrudy 26-29</t>
  </si>
  <si>
    <t>ul. Wola Zamkowa 16</t>
  </si>
  <si>
    <t>ul. Langiewicza 29B</t>
  </si>
  <si>
    <t>Ul. Spadochroniarzy 9</t>
  </si>
  <si>
    <t>ul. Kościuszki 118</t>
  </si>
  <si>
    <t>ul.Potulicka 1a</t>
  </si>
  <si>
    <t>ul. Gabiela Narutowicza 17d</t>
  </si>
  <si>
    <t>ul. Mazowiecka 10</t>
  </si>
  <si>
    <t>Ul. Boczna 11</t>
  </si>
  <si>
    <t>Biuro Zarządu (siedziba Courtyard by Marriott Warszawa Airport</t>
  </si>
  <si>
    <t>26-600, Warszawa</t>
  </si>
  <si>
    <t>90-001, Łódź</t>
  </si>
  <si>
    <t>50-530, Wrocław</t>
  </si>
  <si>
    <t>31-046, Kraków</t>
  </si>
  <si>
    <t>87-100, Toruń</t>
  </si>
  <si>
    <t>35-085, Rzeszów</t>
  </si>
  <si>
    <t>20-043, Lublin</t>
  </si>
  <si>
    <t>61-717, Poznań</t>
  </si>
  <si>
    <t>70-230, Szczecin</t>
  </si>
  <si>
    <t>70-240, Szczecin</t>
  </si>
  <si>
    <t>84-150, Hel</t>
  </si>
  <si>
    <t>00-048, Warszawa</t>
  </si>
  <si>
    <t xml:space="preserve">Szacunkowa ilość gniazd telewizyjnych </t>
  </si>
  <si>
    <t>Zamawiający : 
Polski Holding Hotelowy sp.zo.o. ul. Komitetu Obrony Robotników 39G, 02-148, Warszawa, NIP : 522 248 26 05</t>
  </si>
  <si>
    <t>Szacunkowa ilość numerów telefonów</t>
  </si>
  <si>
    <t>Nazwa firmy/Oferenta (zgodna z KRS firmy)</t>
  </si>
  <si>
    <t>Nazwa Handlowa (jeśli jest niezgodna z nazwą w KRS)</t>
  </si>
  <si>
    <t>dotyczy :  postępowania na wybór dostawcy systemu telewizyjnego, internetu oraz telefonii stacjonarnej dla hoteli zarządzanych przez PHH Hotele Sp. z o.o. Grupy Kapitałowej PHH</t>
  </si>
  <si>
    <t>Odpowiadając na zapytanie ofertowe dotyczące postępowania na wybór dostawcy systemu telewizyjnego, internetu oraz telefonii stacjonarnej dla hoteli zarządzanych przez PHH Hotele Sp. z o.o. Grupy Kapitałowej PHH</t>
  </si>
  <si>
    <t>Ważność oferty ( minimum 60 dni od daty otwarcia ofert przez Komisję Zakupową )</t>
  </si>
  <si>
    <t>ul. Żwirki  i Wigury 1</t>
  </si>
  <si>
    <t>cena jednostkowa za licencję (ip tv)  umowa na 24 msc</t>
  </si>
  <si>
    <t>cena jednostkowa za licencję (ip tv) umowa na 36 msc</t>
  </si>
  <si>
    <r>
      <t xml:space="preserve">UTM dzierżawa 
koszt miesięczny 
</t>
    </r>
    <r>
      <rPr>
        <b/>
        <sz val="10"/>
        <color theme="1"/>
        <rFont val="Calibri"/>
        <family val="2"/>
        <scheme val="minor"/>
      </rPr>
      <t>24 msc</t>
    </r>
  </si>
  <si>
    <r>
      <t xml:space="preserve">UTM dzierżawa 
koszt miesięczny
</t>
    </r>
    <r>
      <rPr>
        <b/>
        <sz val="10"/>
        <color theme="1"/>
        <rFont val="Calibri"/>
        <family val="2"/>
        <charset val="238"/>
        <scheme val="minor"/>
      </rPr>
      <t>36 msc</t>
    </r>
  </si>
  <si>
    <r>
      <t xml:space="preserve">Koszty miesięczne usług internetowych, 
</t>
    </r>
    <r>
      <rPr>
        <u/>
        <sz val="10"/>
        <color theme="1"/>
        <rFont val="Calibri"/>
        <family val="2"/>
        <scheme val="minor"/>
      </rPr>
      <t xml:space="preserve">łącze podstawowe 
</t>
    </r>
    <r>
      <rPr>
        <b/>
        <u/>
        <sz val="10"/>
        <color theme="1"/>
        <rFont val="Calibri"/>
        <family val="2"/>
        <scheme val="minor"/>
      </rPr>
      <t>24 msc</t>
    </r>
  </si>
  <si>
    <r>
      <t xml:space="preserve">Koszty miesięczne usług internetowych, 
</t>
    </r>
    <r>
      <rPr>
        <u/>
        <sz val="10"/>
        <color theme="1"/>
        <rFont val="Calibri"/>
        <family val="2"/>
        <scheme val="minor"/>
      </rPr>
      <t xml:space="preserve">łącze zapasowe 
</t>
    </r>
    <r>
      <rPr>
        <b/>
        <u/>
        <sz val="10"/>
        <color theme="1"/>
        <rFont val="Calibri"/>
        <family val="2"/>
        <scheme val="minor"/>
      </rPr>
      <t>24 msc</t>
    </r>
  </si>
  <si>
    <r>
      <t xml:space="preserve">Koszty miesięczne usług internetowych, 
</t>
    </r>
    <r>
      <rPr>
        <u/>
        <sz val="10"/>
        <color theme="1"/>
        <rFont val="Calibri"/>
        <family val="2"/>
        <scheme val="minor"/>
      </rPr>
      <t xml:space="preserve">łacze podstawowe 
</t>
    </r>
    <r>
      <rPr>
        <b/>
        <u/>
        <sz val="10"/>
        <color theme="1"/>
        <rFont val="Calibri"/>
        <family val="2"/>
        <scheme val="minor"/>
      </rPr>
      <t>36 msc</t>
    </r>
  </si>
  <si>
    <r>
      <t xml:space="preserve">Koszty miesięczne usług internetowych, 
</t>
    </r>
    <r>
      <rPr>
        <u/>
        <sz val="10"/>
        <color theme="1"/>
        <rFont val="Calibri"/>
        <family val="2"/>
        <scheme val="minor"/>
      </rPr>
      <t xml:space="preserve">łacze zapasowe
</t>
    </r>
    <r>
      <rPr>
        <b/>
        <u/>
        <sz val="10"/>
        <color theme="1"/>
        <rFont val="Calibri"/>
        <family val="2"/>
        <scheme val="minor"/>
      </rPr>
      <t>36 msc</t>
    </r>
  </si>
  <si>
    <r>
      <t xml:space="preserve">Wartość - umowa
</t>
    </r>
    <r>
      <rPr>
        <b/>
        <sz val="10"/>
        <color theme="1"/>
        <rFont val="Lato"/>
        <family val="2"/>
        <charset val="238"/>
      </rPr>
      <t>24 msc</t>
    </r>
  </si>
  <si>
    <r>
      <t xml:space="preserve">Wartość - umowa
</t>
    </r>
    <r>
      <rPr>
        <b/>
        <sz val="10"/>
        <color theme="1"/>
        <rFont val="Lato"/>
        <family val="2"/>
        <charset val="238"/>
      </rPr>
      <t>36 msc</t>
    </r>
  </si>
  <si>
    <t>koszt miesięczny  
24 msc</t>
  </si>
  <si>
    <t>koszt miesięczny 36 msc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</si>
</sst>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_-* #,##0.00\ [$zł-415]_-;\-* #,##0.00\ [$zł-415]_-;_-* &quot;-&quot;??\ [$zł-415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8"/>
      <color rgb="FF202124"/>
      <name val="Arial"/>
      <family val="2"/>
      <charset val="238"/>
    </font>
    <font>
      <sz val="16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1"/>
      <color theme="1"/>
      <name val="Calibri"/>
      <family val="2"/>
      <scheme val="minor"/>
    </font>
    <font>
      <sz val="10"/>
      <name val="Lato"/>
      <family val="2"/>
      <charset val="238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0" fontId="6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2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colors>
    <mruColors>
      <color rgb="FFCC99FF"/>
      <color rgb="FFFAA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opLeftCell="A10" zoomScale="99" zoomScaleNormal="99" workbookViewId="0">
      <selection activeCell="J24" sqref="J24"/>
    </sheetView>
  </sheetViews>
  <sheetFormatPr defaultRowHeight="14.4" x14ac:dyDescent="0.3"/>
  <cols>
    <col min="1" max="1" width="4.6640625" customWidth="1"/>
    <col min="2" max="2" width="61.6640625" bestFit="1" customWidth="1"/>
    <col min="3" max="3" width="23.109375" customWidth="1"/>
    <col min="4" max="4" width="15.6640625" customWidth="1"/>
    <col min="5" max="5" width="31.33203125" customWidth="1"/>
    <col min="6" max="6" width="17.33203125" customWidth="1"/>
    <col min="7" max="7" width="18.88671875" customWidth="1"/>
    <col min="8" max="8" width="18.88671875" bestFit="1" customWidth="1"/>
    <col min="9" max="10" width="18.88671875" customWidth="1"/>
    <col min="11" max="11" width="52.88671875" customWidth="1"/>
  </cols>
  <sheetData>
    <row r="1" spans="1:11" ht="30" customHeight="1" x14ac:dyDescent="0.3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1.5" customHeight="1" x14ac:dyDescent="0.3">
      <c r="A2" s="44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97.8" customHeight="1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35.25" customHeight="1" x14ac:dyDescent="0.4">
      <c r="A4" s="48" t="s">
        <v>75</v>
      </c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1" ht="16.8" x14ac:dyDescent="0.4">
      <c r="A5" s="51" t="s">
        <v>9</v>
      </c>
      <c r="B5" s="52"/>
      <c r="C5" s="40"/>
      <c r="D5" s="40"/>
      <c r="E5" s="53"/>
      <c r="F5" s="51"/>
      <c r="G5" s="40"/>
      <c r="H5" s="40"/>
      <c r="I5" s="40"/>
      <c r="J5" s="40"/>
      <c r="K5" s="53"/>
    </row>
    <row r="6" spans="1:11" ht="37.200000000000003" customHeight="1" x14ac:dyDescent="0.3">
      <c r="A6" s="33" t="s">
        <v>8</v>
      </c>
      <c r="B6" s="33"/>
      <c r="C6" s="34"/>
      <c r="D6" s="34"/>
      <c r="E6" s="34"/>
      <c r="F6" s="30"/>
      <c r="G6" s="31"/>
      <c r="H6" s="31"/>
      <c r="I6" s="31"/>
      <c r="J6" s="31"/>
      <c r="K6" s="32"/>
    </row>
    <row r="7" spans="1:11" ht="37.200000000000003" customHeight="1" x14ac:dyDescent="0.3">
      <c r="A7" s="33" t="s">
        <v>77</v>
      </c>
      <c r="B7" s="33"/>
      <c r="C7" s="34"/>
      <c r="D7" s="34"/>
      <c r="E7" s="34"/>
      <c r="F7" s="30"/>
      <c r="G7" s="31"/>
      <c r="H7" s="31"/>
      <c r="I7" s="31"/>
      <c r="J7" s="31"/>
      <c r="K7" s="32"/>
    </row>
    <row r="8" spans="1:11" ht="37.200000000000003" customHeight="1" x14ac:dyDescent="0.3">
      <c r="A8" s="33" t="s">
        <v>78</v>
      </c>
      <c r="B8" s="33"/>
      <c r="C8" s="34"/>
      <c r="D8" s="34"/>
      <c r="E8" s="34"/>
      <c r="F8" s="30"/>
      <c r="G8" s="31"/>
      <c r="H8" s="31"/>
      <c r="I8" s="31"/>
      <c r="J8" s="31"/>
      <c r="K8" s="32"/>
    </row>
    <row r="9" spans="1:11" ht="37.200000000000003" customHeight="1" x14ac:dyDescent="0.3">
      <c r="A9" s="33" t="s">
        <v>6</v>
      </c>
      <c r="B9" s="33"/>
      <c r="C9" s="34"/>
      <c r="D9" s="34"/>
      <c r="E9" s="34"/>
      <c r="F9" s="30"/>
      <c r="G9" s="31"/>
      <c r="H9" s="31"/>
      <c r="I9" s="31"/>
      <c r="J9" s="31"/>
      <c r="K9" s="32"/>
    </row>
    <row r="10" spans="1:11" ht="37.200000000000003" customHeight="1" x14ac:dyDescent="0.3">
      <c r="A10" s="33" t="s">
        <v>14</v>
      </c>
      <c r="B10" s="33"/>
      <c r="C10" s="34"/>
      <c r="D10" s="34"/>
      <c r="E10" s="34"/>
      <c r="F10" s="30"/>
      <c r="G10" s="31"/>
      <c r="H10" s="31"/>
      <c r="I10" s="31"/>
      <c r="J10" s="31"/>
      <c r="K10" s="32"/>
    </row>
    <row r="11" spans="1:11" ht="37.200000000000003" customHeight="1" x14ac:dyDescent="0.3">
      <c r="A11" s="33" t="s">
        <v>5</v>
      </c>
      <c r="B11" s="33"/>
      <c r="C11" s="34"/>
      <c r="D11" s="34"/>
      <c r="E11" s="34"/>
      <c r="F11" s="30"/>
      <c r="G11" s="31"/>
      <c r="H11" s="31"/>
      <c r="I11" s="31"/>
      <c r="J11" s="31"/>
      <c r="K11" s="32"/>
    </row>
    <row r="12" spans="1:11" ht="37.200000000000003" customHeight="1" x14ac:dyDescent="0.3">
      <c r="A12" s="33" t="s">
        <v>4</v>
      </c>
      <c r="B12" s="33"/>
      <c r="C12" s="34"/>
      <c r="D12" s="34"/>
      <c r="E12" s="34"/>
      <c r="F12" s="30"/>
      <c r="G12" s="31"/>
      <c r="H12" s="31"/>
      <c r="I12" s="31"/>
      <c r="J12" s="31"/>
      <c r="K12" s="32"/>
    </row>
    <row r="13" spans="1:11" ht="37.200000000000003" customHeight="1" x14ac:dyDescent="0.3">
      <c r="A13" s="33" t="s">
        <v>3</v>
      </c>
      <c r="B13" s="33"/>
      <c r="C13" s="34"/>
      <c r="D13" s="34"/>
      <c r="E13" s="34"/>
      <c r="F13" s="30"/>
      <c r="G13" s="31"/>
      <c r="H13" s="31"/>
      <c r="I13" s="31"/>
      <c r="J13" s="31"/>
      <c r="K13" s="32"/>
    </row>
    <row r="14" spans="1:11" ht="37.200000000000003" customHeight="1" x14ac:dyDescent="0.3">
      <c r="A14" s="33" t="s">
        <v>81</v>
      </c>
      <c r="B14" s="33"/>
      <c r="C14" s="34"/>
      <c r="D14" s="34"/>
      <c r="E14" s="34"/>
      <c r="F14" s="30"/>
      <c r="G14" s="31"/>
      <c r="H14" s="31"/>
      <c r="I14" s="31"/>
      <c r="J14" s="31"/>
      <c r="K14" s="32"/>
    </row>
    <row r="15" spans="1:11" ht="37.5" customHeight="1" x14ac:dyDescent="0.3">
      <c r="A15" s="56" t="s">
        <v>80</v>
      </c>
      <c r="B15" s="45"/>
      <c r="C15" s="45"/>
      <c r="D15" s="45"/>
      <c r="E15" s="45"/>
      <c r="F15" s="45"/>
      <c r="G15" s="45"/>
      <c r="H15" s="45"/>
      <c r="I15" s="45"/>
      <c r="J15" s="45"/>
      <c r="K15" s="46"/>
    </row>
    <row r="16" spans="1:11" ht="49.5" customHeight="1" x14ac:dyDescent="0.3">
      <c r="A16" s="1" t="s">
        <v>2</v>
      </c>
      <c r="B16" s="1" t="s">
        <v>32</v>
      </c>
      <c r="C16" s="54" t="s">
        <v>33</v>
      </c>
      <c r="D16" s="55"/>
      <c r="E16" s="55"/>
      <c r="F16" s="22" t="s">
        <v>74</v>
      </c>
      <c r="G16" s="10" t="s">
        <v>28</v>
      </c>
      <c r="H16" s="10" t="s">
        <v>29</v>
      </c>
      <c r="I16" s="3" t="s">
        <v>30</v>
      </c>
      <c r="J16" s="3" t="s">
        <v>35</v>
      </c>
      <c r="K16" s="4" t="s">
        <v>0</v>
      </c>
    </row>
    <row r="17" spans="1:14" ht="16.5" customHeight="1" x14ac:dyDescent="0.4">
      <c r="A17" s="1">
        <v>1</v>
      </c>
      <c r="B17" s="2" t="s">
        <v>37</v>
      </c>
      <c r="C17" s="35" t="s">
        <v>49</v>
      </c>
      <c r="D17" s="36"/>
      <c r="E17" s="2" t="s">
        <v>62</v>
      </c>
      <c r="F17" s="11">
        <v>50</v>
      </c>
      <c r="G17" s="1"/>
      <c r="H17" s="3"/>
      <c r="I17" s="3">
        <f>F17*G17</f>
        <v>0</v>
      </c>
      <c r="J17" s="3">
        <f>H17*F17</f>
        <v>0</v>
      </c>
      <c r="K17" s="4"/>
    </row>
    <row r="18" spans="1:14" ht="16.5" customHeight="1" x14ac:dyDescent="0.4">
      <c r="A18" s="1">
        <v>2</v>
      </c>
      <c r="B18" s="2" t="s">
        <v>38</v>
      </c>
      <c r="C18" s="35" t="s">
        <v>50</v>
      </c>
      <c r="D18" s="36" t="s">
        <v>18</v>
      </c>
      <c r="E18" s="2" t="s">
        <v>63</v>
      </c>
      <c r="F18" s="6">
        <v>72</v>
      </c>
      <c r="G18" s="12"/>
      <c r="H18" s="3"/>
      <c r="I18" s="3">
        <f>F18*G18</f>
        <v>0</v>
      </c>
      <c r="J18" s="3">
        <f>H18*F18</f>
        <v>0</v>
      </c>
      <c r="K18" s="4"/>
    </row>
    <row r="19" spans="1:14" ht="16.5" customHeight="1" x14ac:dyDescent="0.4">
      <c r="A19" s="1">
        <v>3</v>
      </c>
      <c r="B19" s="2" t="s">
        <v>39</v>
      </c>
      <c r="C19" s="35" t="s">
        <v>51</v>
      </c>
      <c r="D19" s="36"/>
      <c r="E19" s="2" t="s">
        <v>64</v>
      </c>
      <c r="F19" s="6">
        <v>162</v>
      </c>
      <c r="G19" s="12"/>
      <c r="H19" s="3"/>
      <c r="I19" s="3">
        <f>F19*G19</f>
        <v>0</v>
      </c>
      <c r="J19" s="3">
        <f>H19*F19</f>
        <v>0</v>
      </c>
      <c r="K19" s="4"/>
    </row>
    <row r="20" spans="1:14" ht="16.5" customHeight="1" x14ac:dyDescent="0.4">
      <c r="A20" s="1">
        <v>4</v>
      </c>
      <c r="B20" s="2" t="s">
        <v>40</v>
      </c>
      <c r="C20" s="35" t="s">
        <v>52</v>
      </c>
      <c r="D20" s="36" t="s">
        <v>19</v>
      </c>
      <c r="E20" s="2" t="s">
        <v>65</v>
      </c>
      <c r="F20" s="6">
        <v>63</v>
      </c>
      <c r="G20" s="12"/>
      <c r="H20" s="3"/>
      <c r="I20" s="3">
        <f>F20*G20</f>
        <v>0</v>
      </c>
      <c r="J20" s="3">
        <f>H20*F20</f>
        <v>0</v>
      </c>
      <c r="K20" s="4"/>
    </row>
    <row r="21" spans="1:14" ht="16.5" customHeight="1" x14ac:dyDescent="0.4">
      <c r="A21" s="1">
        <v>5</v>
      </c>
      <c r="B21" s="2" t="s">
        <v>41</v>
      </c>
      <c r="C21" s="35" t="s">
        <v>53</v>
      </c>
      <c r="D21" s="36" t="s">
        <v>20</v>
      </c>
      <c r="E21" s="2" t="s">
        <v>66</v>
      </c>
      <c r="F21" s="6">
        <v>57</v>
      </c>
      <c r="G21" s="12"/>
      <c r="H21" s="3"/>
      <c r="I21" s="3">
        <f>F21*G21</f>
        <v>0</v>
      </c>
      <c r="J21" s="3">
        <f>H21*F21</f>
        <v>0</v>
      </c>
      <c r="K21" s="4"/>
    </row>
    <row r="22" spans="1:14" ht="16.5" customHeight="1" x14ac:dyDescent="0.4">
      <c r="A22" s="1">
        <v>6</v>
      </c>
      <c r="B22" s="2" t="s">
        <v>42</v>
      </c>
      <c r="C22" s="35" t="s">
        <v>54</v>
      </c>
      <c r="D22" s="36" t="s">
        <v>21</v>
      </c>
      <c r="E22" s="2" t="s">
        <v>67</v>
      </c>
      <c r="F22" s="6">
        <v>58</v>
      </c>
      <c r="G22" s="12"/>
      <c r="H22" s="3"/>
      <c r="I22" s="3">
        <f>F22*G22</f>
        <v>0</v>
      </c>
      <c r="J22" s="3">
        <f>H22*F22</f>
        <v>0</v>
      </c>
      <c r="K22" s="4"/>
    </row>
    <row r="23" spans="1:14" ht="16.5" customHeight="1" x14ac:dyDescent="0.4">
      <c r="A23" s="1">
        <v>7</v>
      </c>
      <c r="B23" s="2" t="s">
        <v>43</v>
      </c>
      <c r="C23" s="35" t="s">
        <v>55</v>
      </c>
      <c r="D23" s="36" t="s">
        <v>22</v>
      </c>
      <c r="E23" s="2" t="s">
        <v>68</v>
      </c>
      <c r="F23" s="6">
        <v>128</v>
      </c>
      <c r="G23" s="12"/>
      <c r="H23" s="3"/>
      <c r="I23" s="3">
        <f>F23*G23</f>
        <v>0</v>
      </c>
      <c r="J23" s="3">
        <f>H23*F23</f>
        <v>0</v>
      </c>
      <c r="K23" s="4"/>
    </row>
    <row r="24" spans="1:14" ht="16.5" customHeight="1" x14ac:dyDescent="0.4">
      <c r="A24" s="1">
        <v>8</v>
      </c>
      <c r="B24" s="2" t="s">
        <v>44</v>
      </c>
      <c r="C24" s="35" t="s">
        <v>56</v>
      </c>
      <c r="D24" s="36" t="s">
        <v>23</v>
      </c>
      <c r="E24" s="2" t="s">
        <v>69</v>
      </c>
      <c r="F24" s="6">
        <v>164</v>
      </c>
      <c r="G24" s="12"/>
      <c r="H24" s="3"/>
      <c r="I24" s="3">
        <f>F24*G24</f>
        <v>0</v>
      </c>
      <c r="J24" s="3">
        <f>H24*F24</f>
        <v>0</v>
      </c>
      <c r="K24" s="4"/>
    </row>
    <row r="25" spans="1:14" ht="16.5" customHeight="1" x14ac:dyDescent="0.4">
      <c r="A25" s="1">
        <v>9</v>
      </c>
      <c r="B25" s="2" t="s">
        <v>45</v>
      </c>
      <c r="C25" s="35" t="s">
        <v>57</v>
      </c>
      <c r="D25" s="36" t="s">
        <v>24</v>
      </c>
      <c r="E25" s="2" t="s">
        <v>70</v>
      </c>
      <c r="F25" s="6">
        <v>31</v>
      </c>
      <c r="G25" s="12"/>
      <c r="H25" s="3"/>
      <c r="I25" s="3">
        <f>F25*G25</f>
        <v>0</v>
      </c>
      <c r="J25" s="3">
        <f>H25*F25</f>
        <v>0</v>
      </c>
      <c r="K25" s="4"/>
    </row>
    <row r="26" spans="1:14" ht="16.5" customHeight="1" x14ac:dyDescent="0.4">
      <c r="A26" s="1">
        <v>10</v>
      </c>
      <c r="B26" s="2" t="s">
        <v>46</v>
      </c>
      <c r="C26" s="35" t="s">
        <v>58</v>
      </c>
      <c r="D26" s="36" t="s">
        <v>25</v>
      </c>
      <c r="E26" s="2" t="s">
        <v>71</v>
      </c>
      <c r="F26" s="6">
        <v>42</v>
      </c>
      <c r="G26" s="12"/>
      <c r="H26" s="3"/>
      <c r="I26" s="3">
        <f>F26*G26</f>
        <v>0</v>
      </c>
      <c r="J26" s="3">
        <f>H26*F26</f>
        <v>0</v>
      </c>
      <c r="K26" s="4"/>
      <c r="N26" s="5"/>
    </row>
    <row r="27" spans="1:14" ht="17.25" customHeight="1" x14ac:dyDescent="0.4">
      <c r="A27" s="1">
        <v>11</v>
      </c>
      <c r="B27" s="2" t="s">
        <v>47</v>
      </c>
      <c r="C27" s="35" t="s">
        <v>59</v>
      </c>
      <c r="D27" s="36" t="s">
        <v>26</v>
      </c>
      <c r="E27" s="2" t="s">
        <v>73</v>
      </c>
      <c r="F27" s="6">
        <v>56</v>
      </c>
      <c r="G27" s="12"/>
      <c r="H27" s="3"/>
      <c r="I27" s="3">
        <f>F27*G27</f>
        <v>0</v>
      </c>
      <c r="J27" s="3">
        <f>H27*F27</f>
        <v>0</v>
      </c>
      <c r="K27" s="4"/>
    </row>
    <row r="28" spans="1:14" ht="16.5" customHeight="1" x14ac:dyDescent="0.4">
      <c r="A28" s="1">
        <v>12</v>
      </c>
      <c r="B28" s="2" t="s">
        <v>48</v>
      </c>
      <c r="C28" s="35" t="s">
        <v>60</v>
      </c>
      <c r="D28" s="36" t="s">
        <v>27</v>
      </c>
      <c r="E28" s="2" t="s">
        <v>72</v>
      </c>
      <c r="F28" s="6">
        <v>54</v>
      </c>
      <c r="G28" s="12"/>
      <c r="H28" s="3"/>
      <c r="I28" s="3">
        <f>F28*G28</f>
        <v>0</v>
      </c>
      <c r="J28" s="3">
        <f>H28*F28</f>
        <v>0</v>
      </c>
      <c r="K28" s="4"/>
    </row>
    <row r="29" spans="1:14" ht="16.5" customHeight="1" x14ac:dyDescent="0.4">
      <c r="A29" s="1"/>
      <c r="B29" s="2"/>
      <c r="C29" s="7"/>
      <c r="D29" s="13"/>
      <c r="E29" s="14" t="s">
        <v>31</v>
      </c>
      <c r="F29" s="15">
        <f>SUM(F17:F28)</f>
        <v>937</v>
      </c>
      <c r="G29" s="16"/>
      <c r="H29" s="17"/>
      <c r="I29" s="17">
        <f>SUM(I17:I28)</f>
        <v>0</v>
      </c>
      <c r="J29" s="17">
        <f>SUM(J17:J28)</f>
        <v>0</v>
      </c>
      <c r="K29" s="4"/>
    </row>
    <row r="30" spans="1:14" ht="22.5" customHeight="1" x14ac:dyDescent="0.4">
      <c r="A30" s="39" t="s">
        <v>10</v>
      </c>
      <c r="B30" s="40"/>
      <c r="C30" s="40"/>
      <c r="D30" s="40"/>
      <c r="E30" s="37"/>
      <c r="F30" s="38"/>
      <c r="G30" s="38"/>
      <c r="H30" s="18"/>
      <c r="I30" s="18"/>
      <c r="J30" s="18"/>
      <c r="K30" s="19"/>
    </row>
    <row r="31" spans="1:14" ht="27" customHeight="1" x14ac:dyDescent="0.4">
      <c r="A31" s="57" t="s">
        <v>11</v>
      </c>
      <c r="B31" s="57"/>
      <c r="C31" s="58"/>
      <c r="D31" s="58"/>
      <c r="E31" s="20"/>
      <c r="F31" s="8"/>
      <c r="G31" s="9"/>
      <c r="H31" s="59"/>
      <c r="I31" s="59"/>
      <c r="J31" s="59"/>
      <c r="K31" s="59"/>
    </row>
    <row r="32" spans="1:14" ht="27" customHeight="1" x14ac:dyDescent="0.4">
      <c r="A32" s="60" t="s">
        <v>36</v>
      </c>
      <c r="B32" s="60"/>
      <c r="C32" s="61"/>
      <c r="D32" s="61"/>
      <c r="E32" s="20"/>
      <c r="F32" s="8"/>
      <c r="G32" s="9"/>
      <c r="H32" s="59"/>
      <c r="I32" s="59"/>
      <c r="J32" s="59"/>
      <c r="K32" s="59"/>
    </row>
    <row r="33" spans="1:11" ht="44.4" customHeight="1" x14ac:dyDescent="0.4">
      <c r="A33" s="57" t="s">
        <v>12</v>
      </c>
      <c r="B33" s="57"/>
      <c r="C33" s="58"/>
      <c r="D33" s="58"/>
      <c r="E33" s="20"/>
      <c r="F33" s="8"/>
      <c r="G33" s="9"/>
      <c r="H33" s="59"/>
      <c r="I33" s="59"/>
      <c r="J33" s="59"/>
      <c r="K33" s="59"/>
    </row>
    <row r="34" spans="1:11" ht="32.25" customHeight="1" x14ac:dyDescent="0.4">
      <c r="A34" s="57" t="s">
        <v>13</v>
      </c>
      <c r="B34" s="57"/>
      <c r="C34" s="58"/>
      <c r="D34" s="58"/>
      <c r="E34" s="20"/>
      <c r="F34" s="8"/>
      <c r="G34" s="9"/>
      <c r="H34" s="59"/>
      <c r="I34" s="59"/>
      <c r="J34" s="59"/>
      <c r="K34" s="59"/>
    </row>
    <row r="35" spans="1:11" ht="27" customHeight="1" x14ac:dyDescent="0.4">
      <c r="A35" s="57" t="s">
        <v>15</v>
      </c>
      <c r="B35" s="57"/>
      <c r="C35" s="58"/>
      <c r="D35" s="58"/>
      <c r="E35" s="20"/>
      <c r="F35" s="8"/>
      <c r="G35" s="9"/>
      <c r="H35" s="59"/>
      <c r="I35" s="59"/>
      <c r="J35" s="59"/>
      <c r="K35" s="59"/>
    </row>
    <row r="36" spans="1:11" ht="27" customHeight="1" x14ac:dyDescent="0.4">
      <c r="A36" s="57" t="s">
        <v>1</v>
      </c>
      <c r="B36" s="57"/>
      <c r="C36" s="58"/>
      <c r="D36" s="58"/>
      <c r="E36" s="20"/>
      <c r="F36" s="8"/>
      <c r="G36" s="9"/>
      <c r="H36" s="59"/>
      <c r="I36" s="59"/>
      <c r="J36" s="59"/>
      <c r="K36" s="59"/>
    </row>
  </sheetData>
  <mergeCells count="52">
    <mergeCell ref="A35:D35"/>
    <mergeCell ref="H36:K36"/>
    <mergeCell ref="A36:D36"/>
    <mergeCell ref="H31:K31"/>
    <mergeCell ref="H32:K32"/>
    <mergeCell ref="H33:K33"/>
    <mergeCell ref="H34:K34"/>
    <mergeCell ref="H35:K35"/>
    <mergeCell ref="A34:D34"/>
    <mergeCell ref="A31:D31"/>
    <mergeCell ref="A32:D32"/>
    <mergeCell ref="A33:D33"/>
    <mergeCell ref="C16:E16"/>
    <mergeCell ref="A15:K15"/>
    <mergeCell ref="C17:D17"/>
    <mergeCell ref="C18:D18"/>
    <mergeCell ref="C19:D19"/>
    <mergeCell ref="A7:E7"/>
    <mergeCell ref="A10:E10"/>
    <mergeCell ref="F7:K7"/>
    <mergeCell ref="F8:K8"/>
    <mergeCell ref="F14:K14"/>
    <mergeCell ref="A1:K1"/>
    <mergeCell ref="A2:K2"/>
    <mergeCell ref="A3:K3"/>
    <mergeCell ref="A4:K4"/>
    <mergeCell ref="A6:E6"/>
    <mergeCell ref="A5:E5"/>
    <mergeCell ref="F5:K5"/>
    <mergeCell ref="F6:K6"/>
    <mergeCell ref="E30:G30"/>
    <mergeCell ref="A30:D30"/>
    <mergeCell ref="C25:D25"/>
    <mergeCell ref="C26:D26"/>
    <mergeCell ref="C27:D27"/>
    <mergeCell ref="C28:D28"/>
    <mergeCell ref="F9:K9"/>
    <mergeCell ref="A8:E8"/>
    <mergeCell ref="A9:E9"/>
    <mergeCell ref="C24:D24"/>
    <mergeCell ref="A11:E11"/>
    <mergeCell ref="A12:E12"/>
    <mergeCell ref="A13:E13"/>
    <mergeCell ref="A14:E14"/>
    <mergeCell ref="F10:K10"/>
    <mergeCell ref="F11:K11"/>
    <mergeCell ref="F12:K12"/>
    <mergeCell ref="F13:K13"/>
    <mergeCell ref="C20:D20"/>
    <mergeCell ref="C21:D21"/>
    <mergeCell ref="C22:D22"/>
    <mergeCell ref="C23:D23"/>
  </mergeCells>
  <pageMargins left="0.23622047244094491" right="0.23622047244094491" top="0.35433070866141736" bottom="0.15748031496062992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642F4-E847-4A3A-806A-252D404B15FE}">
  <dimension ref="A1:N36"/>
  <sheetViews>
    <sheetView topLeftCell="A10" workbookViewId="0">
      <selection activeCell="G28" sqref="G28"/>
    </sheetView>
  </sheetViews>
  <sheetFormatPr defaultRowHeight="14.4" x14ac:dyDescent="0.3"/>
  <cols>
    <col min="1" max="1" width="4.6640625" customWidth="1"/>
    <col min="2" max="2" width="61.6640625" bestFit="1" customWidth="1"/>
    <col min="3" max="3" width="23.109375" customWidth="1"/>
    <col min="4" max="4" width="15.6640625" customWidth="1"/>
    <col min="5" max="5" width="31.33203125" customWidth="1"/>
    <col min="6" max="6" width="17.33203125" customWidth="1"/>
    <col min="7" max="7" width="18.88671875" customWidth="1"/>
    <col min="8" max="8" width="18.88671875" bestFit="1" customWidth="1"/>
    <col min="9" max="10" width="18.88671875" customWidth="1"/>
    <col min="11" max="11" width="52.88671875" customWidth="1"/>
  </cols>
  <sheetData>
    <row r="1" spans="1:11" ht="30" customHeight="1" x14ac:dyDescent="0.3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1.5" customHeight="1" x14ac:dyDescent="0.3">
      <c r="A2" s="44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97.8" customHeight="1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35.25" customHeight="1" x14ac:dyDescent="0.4">
      <c r="A4" s="48" t="s">
        <v>75</v>
      </c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1" ht="16.8" x14ac:dyDescent="0.4">
      <c r="A5" s="51" t="s">
        <v>9</v>
      </c>
      <c r="B5" s="52"/>
      <c r="C5" s="40"/>
      <c r="D5" s="40"/>
      <c r="E5" s="53"/>
      <c r="F5" s="51"/>
      <c r="G5" s="40"/>
      <c r="H5" s="40"/>
      <c r="I5" s="40"/>
      <c r="J5" s="40"/>
      <c r="K5" s="53"/>
    </row>
    <row r="6" spans="1:11" ht="37.200000000000003" customHeight="1" x14ac:dyDescent="0.3">
      <c r="A6" s="33" t="s">
        <v>8</v>
      </c>
      <c r="B6" s="33"/>
      <c r="C6" s="34"/>
      <c r="D6" s="34"/>
      <c r="E6" s="34"/>
      <c r="F6" s="30"/>
      <c r="G6" s="31"/>
      <c r="H6" s="31"/>
      <c r="I6" s="31"/>
      <c r="J6" s="31"/>
      <c r="K6" s="32"/>
    </row>
    <row r="7" spans="1:11" ht="37.200000000000003" customHeight="1" x14ac:dyDescent="0.3">
      <c r="A7" s="33" t="s">
        <v>77</v>
      </c>
      <c r="B7" s="33"/>
      <c r="C7" s="34"/>
      <c r="D7" s="34"/>
      <c r="E7" s="34"/>
      <c r="F7" s="30"/>
      <c r="G7" s="31"/>
      <c r="H7" s="31"/>
      <c r="I7" s="31"/>
      <c r="J7" s="31"/>
      <c r="K7" s="32"/>
    </row>
    <row r="8" spans="1:11" ht="37.200000000000003" customHeight="1" x14ac:dyDescent="0.3">
      <c r="A8" s="33" t="s">
        <v>78</v>
      </c>
      <c r="B8" s="33"/>
      <c r="C8" s="34"/>
      <c r="D8" s="34"/>
      <c r="E8" s="34"/>
      <c r="F8" s="30"/>
      <c r="G8" s="31"/>
      <c r="H8" s="31"/>
      <c r="I8" s="31"/>
      <c r="J8" s="31"/>
      <c r="K8" s="32"/>
    </row>
    <row r="9" spans="1:11" ht="37.200000000000003" customHeight="1" x14ac:dyDescent="0.3">
      <c r="A9" s="33" t="s">
        <v>6</v>
      </c>
      <c r="B9" s="33"/>
      <c r="C9" s="34"/>
      <c r="D9" s="34"/>
      <c r="E9" s="34"/>
      <c r="F9" s="30"/>
      <c r="G9" s="31"/>
      <c r="H9" s="31"/>
      <c r="I9" s="31"/>
      <c r="J9" s="31"/>
      <c r="K9" s="32"/>
    </row>
    <row r="10" spans="1:11" ht="37.200000000000003" customHeight="1" x14ac:dyDescent="0.3">
      <c r="A10" s="33" t="s">
        <v>14</v>
      </c>
      <c r="B10" s="33"/>
      <c r="C10" s="34"/>
      <c r="D10" s="34"/>
      <c r="E10" s="34"/>
      <c r="F10" s="30"/>
      <c r="G10" s="31"/>
      <c r="H10" s="31"/>
      <c r="I10" s="31"/>
      <c r="J10" s="31"/>
      <c r="K10" s="32"/>
    </row>
    <row r="11" spans="1:11" ht="37.200000000000003" customHeight="1" x14ac:dyDescent="0.3">
      <c r="A11" s="33" t="s">
        <v>5</v>
      </c>
      <c r="B11" s="33"/>
      <c r="C11" s="34"/>
      <c r="D11" s="34"/>
      <c r="E11" s="34"/>
      <c r="F11" s="30"/>
      <c r="G11" s="31"/>
      <c r="H11" s="31"/>
      <c r="I11" s="31"/>
      <c r="J11" s="31"/>
      <c r="K11" s="32"/>
    </row>
    <row r="12" spans="1:11" ht="37.200000000000003" customHeight="1" x14ac:dyDescent="0.3">
      <c r="A12" s="33" t="s">
        <v>4</v>
      </c>
      <c r="B12" s="33"/>
      <c r="C12" s="34"/>
      <c r="D12" s="34"/>
      <c r="E12" s="34"/>
      <c r="F12" s="30"/>
      <c r="G12" s="31"/>
      <c r="H12" s="31"/>
      <c r="I12" s="31"/>
      <c r="J12" s="31"/>
      <c r="K12" s="32"/>
    </row>
    <row r="13" spans="1:11" ht="37.200000000000003" customHeight="1" x14ac:dyDescent="0.3">
      <c r="A13" s="33" t="s">
        <v>3</v>
      </c>
      <c r="B13" s="33"/>
      <c r="C13" s="34"/>
      <c r="D13" s="34"/>
      <c r="E13" s="34"/>
      <c r="F13" s="30"/>
      <c r="G13" s="31"/>
      <c r="H13" s="31"/>
      <c r="I13" s="31"/>
      <c r="J13" s="31"/>
      <c r="K13" s="32"/>
    </row>
    <row r="14" spans="1:11" ht="37.200000000000003" customHeight="1" x14ac:dyDescent="0.3">
      <c r="A14" s="33" t="s">
        <v>81</v>
      </c>
      <c r="B14" s="33"/>
      <c r="C14" s="34"/>
      <c r="D14" s="34"/>
      <c r="E14" s="34"/>
      <c r="F14" s="30"/>
      <c r="G14" s="31"/>
      <c r="H14" s="31"/>
      <c r="I14" s="31"/>
      <c r="J14" s="31"/>
      <c r="K14" s="32"/>
    </row>
    <row r="15" spans="1:11" ht="37.5" customHeight="1" x14ac:dyDescent="0.3">
      <c r="A15" s="56" t="s">
        <v>80</v>
      </c>
      <c r="B15" s="45"/>
      <c r="C15" s="45"/>
      <c r="D15" s="45"/>
      <c r="E15" s="45"/>
      <c r="F15" s="45"/>
      <c r="G15" s="45"/>
      <c r="H15" s="45"/>
      <c r="I15" s="45"/>
      <c r="J15" s="45"/>
      <c r="K15" s="46"/>
    </row>
    <row r="16" spans="1:11" ht="49.5" customHeight="1" x14ac:dyDescent="0.3">
      <c r="A16" s="1" t="s">
        <v>2</v>
      </c>
      <c r="B16" s="1" t="s">
        <v>32</v>
      </c>
      <c r="C16" s="54" t="s">
        <v>33</v>
      </c>
      <c r="D16" s="55"/>
      <c r="E16" s="55"/>
      <c r="F16" s="22" t="s">
        <v>74</v>
      </c>
      <c r="G16" s="10" t="s">
        <v>83</v>
      </c>
      <c r="H16" s="10" t="s">
        <v>84</v>
      </c>
      <c r="I16" s="3" t="s">
        <v>30</v>
      </c>
      <c r="J16" s="3" t="s">
        <v>35</v>
      </c>
      <c r="K16" s="4" t="s">
        <v>0</v>
      </c>
    </row>
    <row r="17" spans="1:14" ht="16.5" customHeight="1" x14ac:dyDescent="0.4">
      <c r="A17" s="1">
        <v>1</v>
      </c>
      <c r="B17" s="2" t="s">
        <v>37</v>
      </c>
      <c r="C17" s="35" t="s">
        <v>49</v>
      </c>
      <c r="D17" s="36"/>
      <c r="E17" s="2" t="s">
        <v>62</v>
      </c>
      <c r="F17" s="11">
        <v>0</v>
      </c>
      <c r="G17" s="1"/>
      <c r="H17" s="3"/>
      <c r="I17" s="3">
        <f>F17*G17</f>
        <v>0</v>
      </c>
      <c r="J17" s="3">
        <f>H17*F17</f>
        <v>0</v>
      </c>
      <c r="K17" s="4"/>
    </row>
    <row r="18" spans="1:14" ht="16.5" customHeight="1" x14ac:dyDescent="0.4">
      <c r="A18" s="1">
        <v>2</v>
      </c>
      <c r="B18" s="2" t="s">
        <v>38</v>
      </c>
      <c r="C18" s="35" t="s">
        <v>50</v>
      </c>
      <c r="D18" s="36" t="s">
        <v>18</v>
      </c>
      <c r="E18" s="2" t="s">
        <v>63</v>
      </c>
      <c r="F18" s="6">
        <v>62</v>
      </c>
      <c r="G18" s="12"/>
      <c r="H18" s="3"/>
      <c r="I18" s="3">
        <f>F18*G18</f>
        <v>0</v>
      </c>
      <c r="J18" s="3">
        <f>H18*F18</f>
        <v>0</v>
      </c>
      <c r="K18" s="4"/>
    </row>
    <row r="19" spans="1:14" ht="16.5" customHeight="1" x14ac:dyDescent="0.4">
      <c r="A19" s="1">
        <v>3</v>
      </c>
      <c r="B19" s="2" t="s">
        <v>39</v>
      </c>
      <c r="C19" s="35" t="s">
        <v>51</v>
      </c>
      <c r="D19" s="36"/>
      <c r="E19" s="2" t="s">
        <v>64</v>
      </c>
      <c r="F19" s="6">
        <v>156</v>
      </c>
      <c r="G19" s="12"/>
      <c r="H19" s="3"/>
      <c r="I19" s="3">
        <f>F19*G19</f>
        <v>0</v>
      </c>
      <c r="J19" s="3">
        <f>H19*F19</f>
        <v>0</v>
      </c>
      <c r="K19" s="4"/>
    </row>
    <row r="20" spans="1:14" ht="16.5" customHeight="1" x14ac:dyDescent="0.4">
      <c r="A20" s="1">
        <v>4</v>
      </c>
      <c r="B20" s="2" t="s">
        <v>40</v>
      </c>
      <c r="C20" s="35" t="s">
        <v>52</v>
      </c>
      <c r="D20" s="36" t="s">
        <v>19</v>
      </c>
      <c r="E20" s="2" t="s">
        <v>65</v>
      </c>
      <c r="F20" s="6">
        <v>126</v>
      </c>
      <c r="G20" s="12"/>
      <c r="H20" s="3"/>
      <c r="I20" s="3">
        <f>F20*G20</f>
        <v>0</v>
      </c>
      <c r="J20" s="3">
        <f>H20*F20</f>
        <v>0</v>
      </c>
      <c r="K20" s="4"/>
    </row>
    <row r="21" spans="1:14" ht="16.5" customHeight="1" x14ac:dyDescent="0.4">
      <c r="A21" s="1">
        <v>5</v>
      </c>
      <c r="B21" s="2" t="s">
        <v>41</v>
      </c>
      <c r="C21" s="35" t="s">
        <v>53</v>
      </c>
      <c r="D21" s="36" t="s">
        <v>20</v>
      </c>
      <c r="E21" s="2" t="s">
        <v>66</v>
      </c>
      <c r="F21" s="6">
        <v>56</v>
      </c>
      <c r="G21" s="12"/>
      <c r="H21" s="3"/>
      <c r="I21" s="3">
        <f>F21*G21</f>
        <v>0</v>
      </c>
      <c r="J21" s="3">
        <f>H21*F21</f>
        <v>0</v>
      </c>
      <c r="K21" s="4"/>
    </row>
    <row r="22" spans="1:14" ht="16.5" customHeight="1" x14ac:dyDescent="0.4">
      <c r="A22" s="1">
        <v>6</v>
      </c>
      <c r="B22" s="2" t="s">
        <v>42</v>
      </c>
      <c r="C22" s="35" t="s">
        <v>54</v>
      </c>
      <c r="D22" s="36" t="s">
        <v>21</v>
      </c>
      <c r="E22" s="2" t="s">
        <v>67</v>
      </c>
      <c r="F22" s="6">
        <v>60</v>
      </c>
      <c r="G22" s="12"/>
      <c r="H22" s="3"/>
      <c r="I22" s="3">
        <f>F22*G22</f>
        <v>0</v>
      </c>
      <c r="J22" s="3">
        <f>H22*F22</f>
        <v>0</v>
      </c>
      <c r="K22" s="4"/>
    </row>
    <row r="23" spans="1:14" ht="16.5" customHeight="1" x14ac:dyDescent="0.4">
      <c r="A23" s="1">
        <v>7</v>
      </c>
      <c r="B23" s="2" t="s">
        <v>43</v>
      </c>
      <c r="C23" s="35" t="s">
        <v>55</v>
      </c>
      <c r="D23" s="36" t="s">
        <v>22</v>
      </c>
      <c r="E23" s="2" t="s">
        <v>68</v>
      </c>
      <c r="F23" s="6">
        <v>150</v>
      </c>
      <c r="G23" s="12"/>
      <c r="H23" s="3"/>
      <c r="I23" s="3">
        <f>F23*G23</f>
        <v>0</v>
      </c>
      <c r="J23" s="3">
        <f>H23*F23</f>
        <v>0</v>
      </c>
      <c r="K23" s="4"/>
    </row>
    <row r="24" spans="1:14" ht="16.5" customHeight="1" x14ac:dyDescent="0.4">
      <c r="A24" s="1">
        <v>8</v>
      </c>
      <c r="B24" s="2" t="s">
        <v>44</v>
      </c>
      <c r="C24" s="35" t="s">
        <v>56</v>
      </c>
      <c r="D24" s="36" t="s">
        <v>23</v>
      </c>
      <c r="E24" s="2" t="s">
        <v>69</v>
      </c>
      <c r="F24" s="6">
        <v>156</v>
      </c>
      <c r="G24" s="12"/>
      <c r="H24" s="3"/>
      <c r="I24" s="3">
        <f>F24*G24</f>
        <v>0</v>
      </c>
      <c r="J24" s="3">
        <f>H24*F24</f>
        <v>0</v>
      </c>
      <c r="K24" s="4"/>
    </row>
    <row r="25" spans="1:14" ht="16.5" customHeight="1" x14ac:dyDescent="0.4">
      <c r="A25" s="1">
        <v>9</v>
      </c>
      <c r="B25" s="2" t="s">
        <v>45</v>
      </c>
      <c r="C25" s="35" t="s">
        <v>57</v>
      </c>
      <c r="D25" s="36" t="s">
        <v>24</v>
      </c>
      <c r="E25" s="2" t="s">
        <v>70</v>
      </c>
      <c r="F25" s="6">
        <v>35</v>
      </c>
      <c r="G25" s="12"/>
      <c r="H25" s="3"/>
      <c r="I25" s="3">
        <f>F25*G25</f>
        <v>0</v>
      </c>
      <c r="J25" s="3">
        <f>H25*F25</f>
        <v>0</v>
      </c>
      <c r="K25" s="4"/>
    </row>
    <row r="26" spans="1:14" ht="16.5" customHeight="1" x14ac:dyDescent="0.4">
      <c r="A26" s="1">
        <v>10</v>
      </c>
      <c r="B26" s="2" t="s">
        <v>46</v>
      </c>
      <c r="C26" s="35" t="s">
        <v>58</v>
      </c>
      <c r="D26" s="36" t="s">
        <v>25</v>
      </c>
      <c r="E26" s="2" t="s">
        <v>71</v>
      </c>
      <c r="F26" s="6">
        <v>0</v>
      </c>
      <c r="G26" s="12"/>
      <c r="H26" s="3"/>
      <c r="I26" s="3">
        <f>F26*G26</f>
        <v>0</v>
      </c>
      <c r="J26" s="3">
        <f>H26*F26</f>
        <v>0</v>
      </c>
      <c r="K26" s="4"/>
      <c r="N26" s="5"/>
    </row>
    <row r="27" spans="1:14" ht="17.25" customHeight="1" x14ac:dyDescent="0.4">
      <c r="A27" s="1">
        <v>11</v>
      </c>
      <c r="B27" s="2" t="s">
        <v>47</v>
      </c>
      <c r="C27" s="35" t="s">
        <v>59</v>
      </c>
      <c r="D27" s="36" t="s">
        <v>26</v>
      </c>
      <c r="E27" s="2" t="s">
        <v>73</v>
      </c>
      <c r="F27" s="6">
        <v>0</v>
      </c>
      <c r="G27" s="12"/>
      <c r="H27" s="3"/>
      <c r="I27" s="3">
        <f>F27*G27</f>
        <v>0</v>
      </c>
      <c r="J27" s="3">
        <f>H27*F27</f>
        <v>0</v>
      </c>
      <c r="K27" s="4"/>
    </row>
    <row r="28" spans="1:14" ht="16.5" customHeight="1" x14ac:dyDescent="0.4">
      <c r="A28" s="1">
        <v>12</v>
      </c>
      <c r="B28" s="2" t="s">
        <v>48</v>
      </c>
      <c r="C28" s="35" t="s">
        <v>60</v>
      </c>
      <c r="D28" s="36" t="s">
        <v>27</v>
      </c>
      <c r="E28" s="2" t="s">
        <v>72</v>
      </c>
      <c r="F28" s="6">
        <v>0</v>
      </c>
      <c r="G28" s="12"/>
      <c r="H28" s="3"/>
      <c r="I28" s="3">
        <f>F28*G28</f>
        <v>0</v>
      </c>
      <c r="J28" s="3">
        <f>H28*F28</f>
        <v>0</v>
      </c>
      <c r="K28" s="4"/>
    </row>
    <row r="29" spans="1:14" ht="16.5" customHeight="1" x14ac:dyDescent="0.4">
      <c r="A29" s="1"/>
      <c r="B29" s="2"/>
      <c r="C29" s="28"/>
      <c r="D29" s="13"/>
      <c r="E29" s="14" t="s">
        <v>31</v>
      </c>
      <c r="F29" s="15">
        <f>SUM(F17:F28)</f>
        <v>801</v>
      </c>
      <c r="G29" s="16"/>
      <c r="H29" s="17"/>
      <c r="I29" s="17">
        <f>SUM(I17:I28)</f>
        <v>0</v>
      </c>
      <c r="J29" s="17">
        <f>SUM(J17:J28)</f>
        <v>0</v>
      </c>
      <c r="K29" s="4"/>
    </row>
    <row r="30" spans="1:14" ht="22.5" customHeight="1" x14ac:dyDescent="0.4">
      <c r="A30" s="39" t="s">
        <v>10</v>
      </c>
      <c r="B30" s="40"/>
      <c r="C30" s="40"/>
      <c r="D30" s="40"/>
      <c r="E30" s="37"/>
      <c r="F30" s="38"/>
      <c r="G30" s="38"/>
      <c r="H30" s="29"/>
      <c r="I30" s="29"/>
      <c r="J30" s="29"/>
      <c r="K30" s="19"/>
    </row>
    <row r="31" spans="1:14" ht="27" customHeight="1" x14ac:dyDescent="0.4">
      <c r="A31" s="57" t="s">
        <v>11</v>
      </c>
      <c r="B31" s="57"/>
      <c r="C31" s="58"/>
      <c r="D31" s="58"/>
      <c r="E31" s="20"/>
      <c r="F31" s="8"/>
      <c r="G31" s="9"/>
      <c r="H31" s="59"/>
      <c r="I31" s="59"/>
      <c r="J31" s="59"/>
      <c r="K31" s="59"/>
    </row>
    <row r="32" spans="1:14" ht="27" customHeight="1" x14ac:dyDescent="0.4">
      <c r="A32" s="60" t="s">
        <v>36</v>
      </c>
      <c r="B32" s="60"/>
      <c r="C32" s="61"/>
      <c r="D32" s="61"/>
      <c r="E32" s="20"/>
      <c r="F32" s="8"/>
      <c r="G32" s="9"/>
      <c r="H32" s="59"/>
      <c r="I32" s="59"/>
      <c r="J32" s="59"/>
      <c r="K32" s="59"/>
    </row>
    <row r="33" spans="1:11" ht="44.4" customHeight="1" x14ac:dyDescent="0.4">
      <c r="A33" s="57" t="s">
        <v>12</v>
      </c>
      <c r="B33" s="57"/>
      <c r="C33" s="58"/>
      <c r="D33" s="58"/>
      <c r="E33" s="20"/>
      <c r="F33" s="8"/>
      <c r="G33" s="9"/>
      <c r="H33" s="59"/>
      <c r="I33" s="59"/>
      <c r="J33" s="59"/>
      <c r="K33" s="59"/>
    </row>
    <row r="34" spans="1:11" ht="32.25" customHeight="1" x14ac:dyDescent="0.4">
      <c r="A34" s="57" t="s">
        <v>13</v>
      </c>
      <c r="B34" s="57"/>
      <c r="C34" s="58"/>
      <c r="D34" s="58"/>
      <c r="E34" s="20"/>
      <c r="F34" s="8"/>
      <c r="G34" s="9"/>
      <c r="H34" s="59"/>
      <c r="I34" s="59"/>
      <c r="J34" s="59"/>
      <c r="K34" s="59"/>
    </row>
    <row r="35" spans="1:11" ht="27" customHeight="1" x14ac:dyDescent="0.4">
      <c r="A35" s="57" t="s">
        <v>15</v>
      </c>
      <c r="B35" s="57"/>
      <c r="C35" s="58"/>
      <c r="D35" s="58"/>
      <c r="E35" s="20"/>
      <c r="F35" s="8"/>
      <c r="G35" s="9"/>
      <c r="H35" s="59"/>
      <c r="I35" s="59"/>
      <c r="J35" s="59"/>
      <c r="K35" s="59"/>
    </row>
    <row r="36" spans="1:11" ht="27" customHeight="1" x14ac:dyDescent="0.4">
      <c r="A36" s="57" t="s">
        <v>1</v>
      </c>
      <c r="B36" s="57"/>
      <c r="C36" s="58"/>
      <c r="D36" s="58"/>
      <c r="E36" s="20"/>
      <c r="F36" s="8"/>
      <c r="G36" s="9"/>
      <c r="H36" s="59"/>
      <c r="I36" s="59"/>
      <c r="J36" s="59"/>
      <c r="K36" s="59"/>
    </row>
  </sheetData>
  <mergeCells count="52">
    <mergeCell ref="A35:D35"/>
    <mergeCell ref="H35:K35"/>
    <mergeCell ref="A36:D36"/>
    <mergeCell ref="H36:K36"/>
    <mergeCell ref="A32:D32"/>
    <mergeCell ref="H32:K32"/>
    <mergeCell ref="A33:D33"/>
    <mergeCell ref="H33:K33"/>
    <mergeCell ref="A34:D34"/>
    <mergeCell ref="H34:K34"/>
    <mergeCell ref="C27:D27"/>
    <mergeCell ref="C28:D28"/>
    <mergeCell ref="A30:D30"/>
    <mergeCell ref="E30:G30"/>
    <mergeCell ref="A31:D31"/>
    <mergeCell ref="H31:K31"/>
    <mergeCell ref="C21:D21"/>
    <mergeCell ref="C22:D22"/>
    <mergeCell ref="C23:D23"/>
    <mergeCell ref="C24:D24"/>
    <mergeCell ref="C25:D25"/>
    <mergeCell ref="C26:D26"/>
    <mergeCell ref="A15:K15"/>
    <mergeCell ref="C16:E16"/>
    <mergeCell ref="C17:D17"/>
    <mergeCell ref="C18:D18"/>
    <mergeCell ref="C19:D19"/>
    <mergeCell ref="C20:D20"/>
    <mergeCell ref="A12:E12"/>
    <mergeCell ref="F12:K12"/>
    <mergeCell ref="A13:E13"/>
    <mergeCell ref="F13:K13"/>
    <mergeCell ref="A14:E14"/>
    <mergeCell ref="F14:K14"/>
    <mergeCell ref="A9:E9"/>
    <mergeCell ref="F9:K9"/>
    <mergeCell ref="A10:E10"/>
    <mergeCell ref="F10:K10"/>
    <mergeCell ref="A11:E11"/>
    <mergeCell ref="F11:K11"/>
    <mergeCell ref="A6:E6"/>
    <mergeCell ref="F6:K6"/>
    <mergeCell ref="A7:E7"/>
    <mergeCell ref="F7:K7"/>
    <mergeCell ref="A8:E8"/>
    <mergeCell ref="F8:K8"/>
    <mergeCell ref="A1:K1"/>
    <mergeCell ref="A2:K2"/>
    <mergeCell ref="A3:K3"/>
    <mergeCell ref="A4:K4"/>
    <mergeCell ref="A5:E5"/>
    <mergeCell ref="F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29A8A-371B-4645-9C0D-36B925836074}">
  <dimension ref="A1:Q35"/>
  <sheetViews>
    <sheetView topLeftCell="A13" zoomScale="99" zoomScaleNormal="99" workbookViewId="0">
      <selection activeCell="C28" sqref="C28"/>
    </sheetView>
  </sheetViews>
  <sheetFormatPr defaultRowHeight="14.4" x14ac:dyDescent="0.3"/>
  <cols>
    <col min="1" max="1" width="4.6640625" customWidth="1"/>
    <col min="2" max="2" width="22.5546875" customWidth="1"/>
    <col min="3" max="3" width="23.109375" customWidth="1"/>
    <col min="4" max="4" width="4.44140625" customWidth="1"/>
    <col min="5" max="5" width="22.44140625" customWidth="1"/>
    <col min="6" max="7" width="17.77734375" customWidth="1"/>
    <col min="8" max="8" width="13.6640625" customWidth="1"/>
    <col min="9" max="10" width="17.77734375" customWidth="1"/>
    <col min="11" max="13" width="15.77734375" customWidth="1"/>
    <col min="14" max="14" width="39.88671875" customWidth="1"/>
  </cols>
  <sheetData>
    <row r="1" spans="1:14" ht="30" customHeight="1" x14ac:dyDescent="0.3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31.5" customHeight="1" x14ac:dyDescent="0.3">
      <c r="A2" s="44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</row>
    <row r="3" spans="1:14" ht="97.8" customHeight="1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35.25" customHeight="1" x14ac:dyDescent="0.4">
      <c r="A4" s="48" t="s">
        <v>75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ht="16.8" x14ac:dyDescent="0.4">
      <c r="A5" s="51" t="s">
        <v>9</v>
      </c>
      <c r="B5" s="52"/>
      <c r="C5" s="40"/>
      <c r="D5" s="40"/>
      <c r="E5" s="53"/>
      <c r="F5" s="51"/>
      <c r="G5" s="52"/>
      <c r="H5" s="52"/>
      <c r="I5" s="52"/>
      <c r="J5" s="52"/>
      <c r="K5" s="52"/>
      <c r="L5" s="52"/>
      <c r="M5" s="52"/>
      <c r="N5" s="66"/>
    </row>
    <row r="6" spans="1:14" ht="37.200000000000003" customHeight="1" x14ac:dyDescent="0.3">
      <c r="A6" s="33" t="s">
        <v>8</v>
      </c>
      <c r="B6" s="33"/>
      <c r="C6" s="34"/>
      <c r="D6" s="34"/>
      <c r="E6" s="34"/>
      <c r="F6" s="30"/>
      <c r="G6" s="31"/>
      <c r="H6" s="31"/>
      <c r="I6" s="31"/>
      <c r="J6" s="31"/>
      <c r="K6" s="31"/>
      <c r="L6" s="31"/>
      <c r="M6" s="31"/>
      <c r="N6" s="32"/>
    </row>
    <row r="7" spans="1:14" ht="37.200000000000003" customHeight="1" x14ac:dyDescent="0.3">
      <c r="A7" s="33" t="s">
        <v>7</v>
      </c>
      <c r="B7" s="33"/>
      <c r="C7" s="34"/>
      <c r="D7" s="34"/>
      <c r="E7" s="34"/>
      <c r="F7" s="30"/>
      <c r="G7" s="31"/>
      <c r="H7" s="31"/>
      <c r="I7" s="31"/>
      <c r="J7" s="31"/>
      <c r="K7" s="31"/>
      <c r="L7" s="31"/>
      <c r="M7" s="31"/>
      <c r="N7" s="32"/>
    </row>
    <row r="8" spans="1:14" ht="37.200000000000003" customHeight="1" x14ac:dyDescent="0.3">
      <c r="A8" s="33" t="s">
        <v>6</v>
      </c>
      <c r="B8" s="33"/>
      <c r="C8" s="34"/>
      <c r="D8" s="34"/>
      <c r="E8" s="34"/>
      <c r="F8" s="30"/>
      <c r="G8" s="31"/>
      <c r="H8" s="31"/>
      <c r="I8" s="31"/>
      <c r="J8" s="31"/>
      <c r="K8" s="31"/>
      <c r="L8" s="31"/>
      <c r="M8" s="31"/>
      <c r="N8" s="32"/>
    </row>
    <row r="9" spans="1:14" ht="37.200000000000003" customHeight="1" x14ac:dyDescent="0.3">
      <c r="A9" s="33" t="s">
        <v>14</v>
      </c>
      <c r="B9" s="33"/>
      <c r="C9" s="34"/>
      <c r="D9" s="34"/>
      <c r="E9" s="34"/>
      <c r="F9" s="30"/>
      <c r="G9" s="31"/>
      <c r="H9" s="31"/>
      <c r="I9" s="31"/>
      <c r="J9" s="31"/>
      <c r="K9" s="31"/>
      <c r="L9" s="31"/>
      <c r="M9" s="31"/>
      <c r="N9" s="32"/>
    </row>
    <row r="10" spans="1:14" ht="37.200000000000003" customHeight="1" x14ac:dyDescent="0.3">
      <c r="A10" s="33" t="s">
        <v>5</v>
      </c>
      <c r="B10" s="33"/>
      <c r="C10" s="34"/>
      <c r="D10" s="34"/>
      <c r="E10" s="34"/>
      <c r="F10" s="30"/>
      <c r="G10" s="31"/>
      <c r="H10" s="31"/>
      <c r="I10" s="31"/>
      <c r="J10" s="31"/>
      <c r="K10" s="31"/>
      <c r="L10" s="31"/>
      <c r="M10" s="31"/>
      <c r="N10" s="32"/>
    </row>
    <row r="11" spans="1:14" ht="37.200000000000003" customHeight="1" x14ac:dyDescent="0.3">
      <c r="A11" s="33" t="s">
        <v>4</v>
      </c>
      <c r="B11" s="33"/>
      <c r="C11" s="34"/>
      <c r="D11" s="34"/>
      <c r="E11" s="34"/>
      <c r="F11" s="30"/>
      <c r="G11" s="31"/>
      <c r="H11" s="31"/>
      <c r="I11" s="31"/>
      <c r="J11" s="31"/>
      <c r="K11" s="31"/>
      <c r="L11" s="31"/>
      <c r="M11" s="31"/>
      <c r="N11" s="32"/>
    </row>
    <row r="12" spans="1:14" ht="37.200000000000003" customHeight="1" x14ac:dyDescent="0.3">
      <c r="A12" s="33" t="s">
        <v>3</v>
      </c>
      <c r="B12" s="33"/>
      <c r="C12" s="34"/>
      <c r="D12" s="34"/>
      <c r="E12" s="34"/>
      <c r="F12" s="30"/>
      <c r="G12" s="31"/>
      <c r="H12" s="31"/>
      <c r="I12" s="31"/>
      <c r="J12" s="31"/>
      <c r="K12" s="31"/>
      <c r="L12" s="31"/>
      <c r="M12" s="31"/>
      <c r="N12" s="32"/>
    </row>
    <row r="13" spans="1:14" ht="37.200000000000003" customHeight="1" x14ac:dyDescent="0.3">
      <c r="A13" s="33" t="s">
        <v>81</v>
      </c>
      <c r="B13" s="33"/>
      <c r="C13" s="34"/>
      <c r="D13" s="34"/>
      <c r="E13" s="34"/>
      <c r="F13" s="30"/>
      <c r="G13" s="31"/>
      <c r="H13" s="31"/>
      <c r="I13" s="31"/>
      <c r="J13" s="31"/>
      <c r="K13" s="31"/>
      <c r="L13" s="31"/>
      <c r="M13" s="31"/>
      <c r="N13" s="32"/>
    </row>
    <row r="14" spans="1:14" ht="37.5" customHeight="1" x14ac:dyDescent="0.3">
      <c r="A14" s="56" t="s">
        <v>80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4" ht="56.4" customHeight="1" x14ac:dyDescent="0.3">
      <c r="A15" s="1" t="s">
        <v>2</v>
      </c>
      <c r="B15" s="1" t="s">
        <v>32</v>
      </c>
      <c r="C15" s="54" t="s">
        <v>33</v>
      </c>
      <c r="D15" s="55"/>
      <c r="E15" s="55"/>
      <c r="F15" s="67" t="s">
        <v>87</v>
      </c>
      <c r="G15" s="67" t="s">
        <v>88</v>
      </c>
      <c r="H15" s="68" t="s">
        <v>85</v>
      </c>
      <c r="I15" s="67" t="s">
        <v>89</v>
      </c>
      <c r="J15" s="67" t="s">
        <v>90</v>
      </c>
      <c r="K15" s="68" t="s">
        <v>86</v>
      </c>
      <c r="L15" s="71" t="s">
        <v>91</v>
      </c>
      <c r="M15" s="71" t="s">
        <v>92</v>
      </c>
      <c r="N15" s="4" t="s">
        <v>0</v>
      </c>
    </row>
    <row r="16" spans="1:14" ht="16.5" customHeight="1" x14ac:dyDescent="0.4">
      <c r="A16" s="1">
        <v>1</v>
      </c>
      <c r="B16" s="2" t="s">
        <v>37</v>
      </c>
      <c r="C16" s="35" t="s">
        <v>49</v>
      </c>
      <c r="D16" s="36"/>
      <c r="E16" s="21" t="s">
        <v>62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25">
        <v>0</v>
      </c>
      <c r="L16" s="25">
        <f>F16+G16+H16</f>
        <v>0</v>
      </c>
      <c r="M16" s="25">
        <f>I16+J16+K16</f>
        <v>0</v>
      </c>
      <c r="N16" s="4"/>
    </row>
    <row r="17" spans="1:17" ht="16.5" customHeight="1" x14ac:dyDescent="0.4">
      <c r="A17" s="1">
        <v>2</v>
      </c>
      <c r="B17" s="2" t="s">
        <v>38</v>
      </c>
      <c r="C17" s="35" t="s">
        <v>50</v>
      </c>
      <c r="D17" s="36" t="s">
        <v>18</v>
      </c>
      <c r="E17" s="21" t="s">
        <v>63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25">
        <v>0</v>
      </c>
      <c r="L17" s="25">
        <f t="shared" ref="L17:L27" si="0">F17+G17+H17</f>
        <v>0</v>
      </c>
      <c r="M17" s="25">
        <f t="shared" ref="M17:M27" si="1">I17+K17</f>
        <v>0</v>
      </c>
      <c r="N17" s="4"/>
    </row>
    <row r="18" spans="1:17" ht="16.5" customHeight="1" x14ac:dyDescent="0.4">
      <c r="A18" s="1">
        <v>3</v>
      </c>
      <c r="B18" s="2" t="s">
        <v>39</v>
      </c>
      <c r="C18" s="35" t="s">
        <v>51</v>
      </c>
      <c r="D18" s="36"/>
      <c r="E18" s="21" t="s">
        <v>64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25">
        <v>0</v>
      </c>
      <c r="L18" s="25">
        <f t="shared" si="0"/>
        <v>0</v>
      </c>
      <c r="M18" s="25">
        <f t="shared" si="1"/>
        <v>0</v>
      </c>
      <c r="N18" s="4"/>
    </row>
    <row r="19" spans="1:17" ht="16.5" customHeight="1" x14ac:dyDescent="0.4">
      <c r="A19" s="1">
        <v>4</v>
      </c>
      <c r="B19" s="2" t="s">
        <v>40</v>
      </c>
      <c r="C19" s="35" t="s">
        <v>52</v>
      </c>
      <c r="D19" s="36" t="s">
        <v>19</v>
      </c>
      <c r="E19" s="21" t="s">
        <v>65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25">
        <v>0</v>
      </c>
      <c r="L19" s="25">
        <f t="shared" si="0"/>
        <v>0</v>
      </c>
      <c r="M19" s="25">
        <f t="shared" si="1"/>
        <v>0</v>
      </c>
      <c r="N19" s="4"/>
    </row>
    <row r="20" spans="1:17" ht="16.5" customHeight="1" x14ac:dyDescent="0.4">
      <c r="A20" s="1">
        <v>5</v>
      </c>
      <c r="B20" s="2" t="s">
        <v>41</v>
      </c>
      <c r="C20" s="35" t="s">
        <v>53</v>
      </c>
      <c r="D20" s="36" t="s">
        <v>20</v>
      </c>
      <c r="E20" s="21" t="s">
        <v>66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25">
        <v>0</v>
      </c>
      <c r="L20" s="25">
        <f t="shared" si="0"/>
        <v>0</v>
      </c>
      <c r="M20" s="25">
        <f>I20+K20</f>
        <v>0</v>
      </c>
      <c r="N20" s="4"/>
    </row>
    <row r="21" spans="1:17" ht="16.5" customHeight="1" x14ac:dyDescent="0.4">
      <c r="A21" s="1">
        <v>6</v>
      </c>
      <c r="B21" s="2" t="s">
        <v>42</v>
      </c>
      <c r="C21" s="35" t="s">
        <v>54</v>
      </c>
      <c r="D21" s="36" t="s">
        <v>21</v>
      </c>
      <c r="E21" s="21" t="s">
        <v>67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25">
        <v>0</v>
      </c>
      <c r="L21" s="25">
        <f t="shared" si="0"/>
        <v>0</v>
      </c>
      <c r="M21" s="25">
        <f t="shared" si="1"/>
        <v>0</v>
      </c>
      <c r="N21" s="4"/>
    </row>
    <row r="22" spans="1:17" ht="16.5" customHeight="1" x14ac:dyDescent="0.4">
      <c r="A22" s="1">
        <v>7</v>
      </c>
      <c r="B22" s="2" t="s">
        <v>43</v>
      </c>
      <c r="C22" s="35" t="s">
        <v>55</v>
      </c>
      <c r="D22" s="36" t="s">
        <v>22</v>
      </c>
      <c r="E22" s="21" t="s">
        <v>68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25">
        <v>0</v>
      </c>
      <c r="L22" s="25">
        <f t="shared" si="0"/>
        <v>0</v>
      </c>
      <c r="M22" s="25">
        <f t="shared" si="1"/>
        <v>0</v>
      </c>
      <c r="N22" s="4"/>
    </row>
    <row r="23" spans="1:17" ht="16.5" customHeight="1" x14ac:dyDescent="0.4">
      <c r="A23" s="1">
        <v>8</v>
      </c>
      <c r="B23" s="2" t="s">
        <v>44</v>
      </c>
      <c r="C23" s="35" t="s">
        <v>56</v>
      </c>
      <c r="D23" s="36" t="s">
        <v>23</v>
      </c>
      <c r="E23" s="21" t="s">
        <v>69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25">
        <v>0</v>
      </c>
      <c r="L23" s="25">
        <f t="shared" si="0"/>
        <v>0</v>
      </c>
      <c r="M23" s="25">
        <f t="shared" si="1"/>
        <v>0</v>
      </c>
      <c r="N23" s="4"/>
    </row>
    <row r="24" spans="1:17" ht="16.5" customHeight="1" x14ac:dyDescent="0.4">
      <c r="A24" s="1">
        <v>9</v>
      </c>
      <c r="B24" s="2" t="s">
        <v>45</v>
      </c>
      <c r="C24" s="35" t="s">
        <v>57</v>
      </c>
      <c r="D24" s="36" t="s">
        <v>24</v>
      </c>
      <c r="E24" s="21" t="s">
        <v>70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25">
        <v>0</v>
      </c>
      <c r="L24" s="25">
        <f t="shared" si="0"/>
        <v>0</v>
      </c>
      <c r="M24" s="25">
        <f t="shared" si="1"/>
        <v>0</v>
      </c>
      <c r="N24" s="4"/>
    </row>
    <row r="25" spans="1:17" ht="16.5" customHeight="1" x14ac:dyDescent="0.4">
      <c r="A25" s="1">
        <v>10</v>
      </c>
      <c r="B25" s="2" t="s">
        <v>46</v>
      </c>
      <c r="C25" s="35" t="s">
        <v>58</v>
      </c>
      <c r="D25" s="36" t="s">
        <v>25</v>
      </c>
      <c r="E25" s="21" t="s">
        <v>71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25">
        <v>0</v>
      </c>
      <c r="L25" s="25">
        <f t="shared" si="0"/>
        <v>0</v>
      </c>
      <c r="M25" s="25">
        <f t="shared" si="1"/>
        <v>0</v>
      </c>
      <c r="N25" s="4"/>
      <c r="Q25" s="5"/>
    </row>
    <row r="26" spans="1:17" ht="17.25" customHeight="1" x14ac:dyDescent="0.4">
      <c r="A26" s="1">
        <v>11</v>
      </c>
      <c r="B26" s="2" t="s">
        <v>47</v>
      </c>
      <c r="C26" s="35" t="s">
        <v>59</v>
      </c>
      <c r="D26" s="36" t="s">
        <v>26</v>
      </c>
      <c r="E26" s="21" t="s">
        <v>73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25">
        <v>0</v>
      </c>
      <c r="L26" s="25">
        <f t="shared" si="0"/>
        <v>0</v>
      </c>
      <c r="M26" s="25">
        <f t="shared" si="1"/>
        <v>0</v>
      </c>
      <c r="N26" s="4"/>
    </row>
    <row r="27" spans="1:17" ht="16.5" customHeight="1" x14ac:dyDescent="0.4">
      <c r="A27" s="1">
        <v>12</v>
      </c>
      <c r="B27" s="2" t="s">
        <v>48</v>
      </c>
      <c r="C27" s="35" t="s">
        <v>60</v>
      </c>
      <c r="D27" s="36" t="s">
        <v>27</v>
      </c>
      <c r="E27" s="21" t="s">
        <v>72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25">
        <v>0</v>
      </c>
      <c r="L27" s="25">
        <f t="shared" si="0"/>
        <v>0</v>
      </c>
      <c r="M27" s="25">
        <f t="shared" si="1"/>
        <v>0</v>
      </c>
      <c r="N27" s="4"/>
    </row>
    <row r="28" spans="1:17" ht="16.5" customHeight="1" x14ac:dyDescent="0.4">
      <c r="A28" s="1"/>
      <c r="B28" s="2"/>
      <c r="C28" s="21"/>
      <c r="D28" s="13"/>
      <c r="E28" s="14" t="s">
        <v>31</v>
      </c>
      <c r="F28" s="70">
        <f t="shared" ref="F28:M28" si="2">SUM(F16:F27)</f>
        <v>0</v>
      </c>
      <c r="G28" s="70">
        <f>SUM(G16:G27)</f>
        <v>0</v>
      </c>
      <c r="H28" s="70">
        <f t="shared" si="2"/>
        <v>0</v>
      </c>
      <c r="I28" s="70">
        <f t="shared" si="2"/>
        <v>0</v>
      </c>
      <c r="J28" s="70">
        <f t="shared" si="2"/>
        <v>0</v>
      </c>
      <c r="K28" s="70">
        <f t="shared" si="2"/>
        <v>0</v>
      </c>
      <c r="L28" s="70">
        <f>SUM(L16:L27)</f>
        <v>0</v>
      </c>
      <c r="M28" s="70">
        <f t="shared" si="2"/>
        <v>0</v>
      </c>
      <c r="N28" s="4"/>
    </row>
    <row r="29" spans="1:17" ht="22.5" customHeight="1" x14ac:dyDescent="0.4">
      <c r="A29" s="39" t="s">
        <v>10</v>
      </c>
      <c r="B29" s="40"/>
      <c r="C29" s="40"/>
      <c r="D29" s="40"/>
      <c r="E29" s="64"/>
      <c r="F29" s="65"/>
      <c r="G29" s="65"/>
      <c r="H29" s="65"/>
      <c r="I29" s="18"/>
      <c r="J29" s="29"/>
      <c r="K29" s="18"/>
      <c r="L29" s="18"/>
      <c r="M29" s="18"/>
      <c r="N29" s="19"/>
    </row>
    <row r="30" spans="1:17" ht="27" customHeight="1" x14ac:dyDescent="0.4">
      <c r="A30" s="57" t="s">
        <v>11</v>
      </c>
      <c r="B30" s="57"/>
      <c r="C30" s="58"/>
      <c r="D30" s="58"/>
      <c r="E30" s="20"/>
      <c r="F30" s="8"/>
      <c r="G30" s="8"/>
      <c r="H30" s="8"/>
      <c r="I30" s="8"/>
      <c r="J30" s="8"/>
      <c r="K30" s="8"/>
      <c r="L30" s="62"/>
      <c r="M30" s="62"/>
      <c r="N30" s="63"/>
    </row>
    <row r="31" spans="1:17" ht="31.8" customHeight="1" x14ac:dyDescent="0.4">
      <c r="A31" s="60" t="s">
        <v>36</v>
      </c>
      <c r="B31" s="60"/>
      <c r="C31" s="61"/>
      <c r="D31" s="61"/>
      <c r="E31" s="20"/>
      <c r="F31" s="8"/>
      <c r="G31" s="8"/>
      <c r="H31" s="8"/>
      <c r="I31" s="8"/>
      <c r="J31" s="8"/>
      <c r="K31" s="8"/>
      <c r="L31" s="62"/>
      <c r="M31" s="62"/>
      <c r="N31" s="63"/>
    </row>
    <row r="32" spans="1:17" ht="49.8" customHeight="1" x14ac:dyDescent="0.4">
      <c r="A32" s="57" t="s">
        <v>12</v>
      </c>
      <c r="B32" s="57"/>
      <c r="C32" s="58"/>
      <c r="D32" s="58"/>
      <c r="E32" s="20"/>
      <c r="F32" s="8"/>
      <c r="G32" s="8"/>
      <c r="H32" s="8"/>
      <c r="I32" s="8"/>
      <c r="J32" s="8"/>
      <c r="K32" s="8"/>
      <c r="L32" s="62"/>
      <c r="M32" s="62"/>
      <c r="N32" s="63"/>
    </row>
    <row r="33" spans="1:14" ht="32.25" customHeight="1" x14ac:dyDescent="0.4">
      <c r="A33" s="57" t="s">
        <v>13</v>
      </c>
      <c r="B33" s="57"/>
      <c r="C33" s="58"/>
      <c r="D33" s="58"/>
      <c r="E33" s="20"/>
      <c r="F33" s="8"/>
      <c r="G33" s="8"/>
      <c r="H33" s="8"/>
      <c r="I33" s="8"/>
      <c r="J33" s="8"/>
      <c r="K33" s="8"/>
      <c r="L33" s="62"/>
      <c r="M33" s="62"/>
      <c r="N33" s="63"/>
    </row>
    <row r="34" spans="1:14" ht="27" customHeight="1" x14ac:dyDescent="0.4">
      <c r="A34" s="57" t="s">
        <v>15</v>
      </c>
      <c r="B34" s="57"/>
      <c r="C34" s="58"/>
      <c r="D34" s="58"/>
      <c r="E34" s="20"/>
      <c r="F34" s="8"/>
      <c r="G34" s="8"/>
      <c r="H34" s="8"/>
      <c r="I34" s="8"/>
      <c r="J34" s="8"/>
      <c r="K34" s="8"/>
      <c r="L34" s="62"/>
      <c r="M34" s="62"/>
      <c r="N34" s="63"/>
    </row>
    <row r="35" spans="1:14" ht="27" customHeight="1" x14ac:dyDescent="0.4">
      <c r="A35" s="57" t="s">
        <v>1</v>
      </c>
      <c r="B35" s="57"/>
      <c r="C35" s="58"/>
      <c r="D35" s="58"/>
      <c r="E35" s="20"/>
      <c r="F35" s="8"/>
      <c r="G35" s="8"/>
      <c r="H35" s="8"/>
      <c r="I35" s="8"/>
      <c r="J35" s="8"/>
      <c r="K35" s="8"/>
      <c r="L35" s="62"/>
      <c r="M35" s="62"/>
      <c r="N35" s="63"/>
    </row>
  </sheetData>
  <mergeCells count="50">
    <mergeCell ref="A1:N1"/>
    <mergeCell ref="A2:N2"/>
    <mergeCell ref="A3:N3"/>
    <mergeCell ref="A4:N4"/>
    <mergeCell ref="A5:E5"/>
    <mergeCell ref="F5:N5"/>
    <mergeCell ref="F12:N12"/>
    <mergeCell ref="A13:E13"/>
    <mergeCell ref="F13:N13"/>
    <mergeCell ref="A14:N14"/>
    <mergeCell ref="C15:E15"/>
    <mergeCell ref="A31:D31"/>
    <mergeCell ref="C23:D23"/>
    <mergeCell ref="C24:D24"/>
    <mergeCell ref="C25:D25"/>
    <mergeCell ref="C26:D26"/>
    <mergeCell ref="C27:D27"/>
    <mergeCell ref="A35:D35"/>
    <mergeCell ref="L35:N35"/>
    <mergeCell ref="L31:N31"/>
    <mergeCell ref="E29:H29"/>
    <mergeCell ref="F8:N8"/>
    <mergeCell ref="A9:E9"/>
    <mergeCell ref="A10:E10"/>
    <mergeCell ref="A11:E11"/>
    <mergeCell ref="L30:N30"/>
    <mergeCell ref="L34:N34"/>
    <mergeCell ref="L33:N33"/>
    <mergeCell ref="L32:N32"/>
    <mergeCell ref="A32:D32"/>
    <mergeCell ref="A33:D33"/>
    <mergeCell ref="A34:D34"/>
    <mergeCell ref="A30:D30"/>
    <mergeCell ref="F7:N7"/>
    <mergeCell ref="F6:N6"/>
    <mergeCell ref="F11:N11"/>
    <mergeCell ref="F10:N10"/>
    <mergeCell ref="F9:N9"/>
    <mergeCell ref="A6:E6"/>
    <mergeCell ref="A7:E7"/>
    <mergeCell ref="A8:E8"/>
    <mergeCell ref="A29:D29"/>
    <mergeCell ref="C22:D22"/>
    <mergeCell ref="C21:D21"/>
    <mergeCell ref="A12:E12"/>
    <mergeCell ref="C16:D16"/>
    <mergeCell ref="C17:D17"/>
    <mergeCell ref="C18:D18"/>
    <mergeCell ref="C19:D19"/>
    <mergeCell ref="C20:D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F7C5-0052-4D81-95BE-7D23E1736F7A}">
  <dimension ref="A1:N36"/>
  <sheetViews>
    <sheetView tabSelected="1" topLeftCell="A22" zoomScale="90" zoomScaleNormal="90" workbookViewId="0">
      <selection activeCell="Q27" sqref="Q27"/>
    </sheetView>
  </sheetViews>
  <sheetFormatPr defaultRowHeight="14.4" x14ac:dyDescent="0.3"/>
  <cols>
    <col min="1" max="1" width="4.6640625" customWidth="1"/>
    <col min="2" max="2" width="40.21875" customWidth="1"/>
    <col min="3" max="3" width="23.109375" customWidth="1"/>
    <col min="4" max="4" width="3.33203125" customWidth="1"/>
    <col min="5" max="5" width="22.109375" customWidth="1"/>
    <col min="6" max="6" width="14.21875" customWidth="1"/>
    <col min="7" max="7" width="13.5546875" customWidth="1"/>
    <col min="8" max="8" width="12.44140625" customWidth="1"/>
    <col min="9" max="9" width="15.21875" customWidth="1"/>
    <col min="10" max="10" width="15.5546875" customWidth="1"/>
    <col min="11" max="11" width="46.6640625" customWidth="1"/>
  </cols>
  <sheetData>
    <row r="1" spans="1:11" ht="30" customHeight="1" x14ac:dyDescent="0.3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1.5" customHeight="1" x14ac:dyDescent="0.3">
      <c r="A2" s="44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97.8" customHeight="1" x14ac:dyDescent="0.3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35.25" customHeight="1" x14ac:dyDescent="0.4">
      <c r="A4" s="48" t="s">
        <v>75</v>
      </c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1" ht="16.8" x14ac:dyDescent="0.4">
      <c r="A5" s="51" t="s">
        <v>9</v>
      </c>
      <c r="B5" s="52"/>
      <c r="C5" s="40"/>
      <c r="D5" s="40"/>
      <c r="E5" s="53"/>
      <c r="F5" s="51"/>
      <c r="G5" s="52"/>
      <c r="H5" s="52"/>
      <c r="I5" s="52"/>
      <c r="J5" s="52"/>
      <c r="K5" s="66"/>
    </row>
    <row r="6" spans="1:11" ht="37.200000000000003" customHeight="1" x14ac:dyDescent="0.3">
      <c r="A6" s="33" t="s">
        <v>8</v>
      </c>
      <c r="B6" s="33"/>
      <c r="C6" s="34"/>
      <c r="D6" s="34"/>
      <c r="E6" s="34"/>
      <c r="F6" s="30"/>
      <c r="G6" s="31"/>
      <c r="H6" s="31"/>
      <c r="I6" s="31"/>
      <c r="J6" s="31"/>
      <c r="K6" s="32"/>
    </row>
    <row r="7" spans="1:11" ht="37.200000000000003" customHeight="1" x14ac:dyDescent="0.3">
      <c r="A7" s="33" t="s">
        <v>7</v>
      </c>
      <c r="B7" s="33"/>
      <c r="C7" s="34"/>
      <c r="D7" s="34"/>
      <c r="E7" s="34"/>
      <c r="F7" s="30"/>
      <c r="G7" s="31"/>
      <c r="H7" s="31"/>
      <c r="I7" s="31"/>
      <c r="J7" s="31"/>
      <c r="K7" s="32"/>
    </row>
    <row r="8" spans="1:11" ht="37.200000000000003" customHeight="1" x14ac:dyDescent="0.3">
      <c r="A8" s="33" t="s">
        <v>6</v>
      </c>
      <c r="B8" s="33"/>
      <c r="C8" s="34"/>
      <c r="D8" s="34"/>
      <c r="E8" s="34"/>
      <c r="F8" s="30"/>
      <c r="G8" s="31"/>
      <c r="H8" s="31"/>
      <c r="I8" s="31"/>
      <c r="J8" s="31"/>
      <c r="K8" s="32"/>
    </row>
    <row r="9" spans="1:11" ht="37.200000000000003" customHeight="1" x14ac:dyDescent="0.3">
      <c r="A9" s="33" t="s">
        <v>14</v>
      </c>
      <c r="B9" s="33"/>
      <c r="C9" s="34"/>
      <c r="D9" s="34"/>
      <c r="E9" s="34"/>
      <c r="F9" s="30"/>
      <c r="G9" s="31"/>
      <c r="H9" s="31"/>
      <c r="I9" s="31"/>
      <c r="J9" s="31"/>
      <c r="K9" s="32"/>
    </row>
    <row r="10" spans="1:11" ht="37.200000000000003" customHeight="1" x14ac:dyDescent="0.3">
      <c r="A10" s="33" t="s">
        <v>5</v>
      </c>
      <c r="B10" s="33"/>
      <c r="C10" s="34"/>
      <c r="D10" s="34"/>
      <c r="E10" s="34"/>
      <c r="F10" s="30"/>
      <c r="G10" s="31"/>
      <c r="H10" s="31"/>
      <c r="I10" s="31"/>
      <c r="J10" s="31"/>
      <c r="K10" s="32"/>
    </row>
    <row r="11" spans="1:11" ht="37.200000000000003" customHeight="1" x14ac:dyDescent="0.3">
      <c r="A11" s="33" t="s">
        <v>4</v>
      </c>
      <c r="B11" s="33"/>
      <c r="C11" s="34"/>
      <c r="D11" s="34"/>
      <c r="E11" s="34"/>
      <c r="F11" s="30"/>
      <c r="G11" s="31"/>
      <c r="H11" s="31"/>
      <c r="I11" s="31"/>
      <c r="J11" s="31"/>
      <c r="K11" s="32"/>
    </row>
    <row r="12" spans="1:11" ht="37.200000000000003" customHeight="1" x14ac:dyDescent="0.3">
      <c r="A12" s="33" t="s">
        <v>3</v>
      </c>
      <c r="B12" s="33"/>
      <c r="C12" s="34"/>
      <c r="D12" s="34"/>
      <c r="E12" s="34"/>
      <c r="F12" s="30"/>
      <c r="G12" s="31"/>
      <c r="H12" s="31"/>
      <c r="I12" s="31"/>
      <c r="J12" s="31"/>
      <c r="K12" s="32"/>
    </row>
    <row r="13" spans="1:11" ht="37.200000000000003" customHeight="1" x14ac:dyDescent="0.3">
      <c r="A13" s="33" t="s">
        <v>81</v>
      </c>
      <c r="B13" s="33"/>
      <c r="C13" s="34"/>
      <c r="D13" s="34"/>
      <c r="E13" s="34"/>
      <c r="F13" s="30"/>
      <c r="G13" s="31"/>
      <c r="H13" s="31"/>
      <c r="I13" s="31"/>
      <c r="J13" s="31"/>
      <c r="K13" s="32"/>
    </row>
    <row r="14" spans="1:11" ht="37.5" customHeight="1" x14ac:dyDescent="0.3">
      <c r="A14" s="56" t="s">
        <v>80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1" ht="63" customHeight="1" x14ac:dyDescent="0.3">
      <c r="A15" s="1" t="s">
        <v>2</v>
      </c>
      <c r="B15" s="1" t="s">
        <v>32</v>
      </c>
      <c r="C15" s="54" t="s">
        <v>33</v>
      </c>
      <c r="D15" s="55"/>
      <c r="E15" s="55"/>
      <c r="F15" s="24" t="s">
        <v>76</v>
      </c>
      <c r="G15" s="23" t="s">
        <v>93</v>
      </c>
      <c r="H15" s="23" t="s">
        <v>94</v>
      </c>
      <c r="I15" s="71" t="s">
        <v>30</v>
      </c>
      <c r="J15" s="71" t="s">
        <v>35</v>
      </c>
      <c r="K15" s="4" t="s">
        <v>0</v>
      </c>
    </row>
    <row r="16" spans="1:11" ht="16.5" customHeight="1" x14ac:dyDescent="0.4">
      <c r="A16" s="1">
        <v>1</v>
      </c>
      <c r="B16" s="2" t="s">
        <v>37</v>
      </c>
      <c r="C16" s="35" t="s">
        <v>49</v>
      </c>
      <c r="D16" s="36"/>
      <c r="E16" s="21" t="s">
        <v>62</v>
      </c>
      <c r="F16" s="27">
        <v>3</v>
      </c>
      <c r="G16" s="25">
        <v>0</v>
      </c>
      <c r="H16" s="25">
        <v>0</v>
      </c>
      <c r="I16" s="25">
        <f>F16*G16</f>
        <v>0</v>
      </c>
      <c r="J16" s="25">
        <f>H16*F16</f>
        <v>0</v>
      </c>
      <c r="K16" s="4"/>
    </row>
    <row r="17" spans="1:14" ht="16.5" customHeight="1" x14ac:dyDescent="0.4">
      <c r="A17" s="1">
        <v>2</v>
      </c>
      <c r="B17" s="2" t="s">
        <v>38</v>
      </c>
      <c r="C17" s="35" t="s">
        <v>50</v>
      </c>
      <c r="D17" s="36" t="s">
        <v>18</v>
      </c>
      <c r="E17" s="21" t="s">
        <v>63</v>
      </c>
      <c r="F17" s="27">
        <v>2</v>
      </c>
      <c r="G17" s="25">
        <v>0</v>
      </c>
      <c r="H17" s="25">
        <v>0</v>
      </c>
      <c r="I17" s="25">
        <f t="shared" ref="I17:I28" si="0">F17*G17</f>
        <v>0</v>
      </c>
      <c r="J17" s="25">
        <f t="shared" ref="J17:J28" si="1">H17*F17</f>
        <v>0</v>
      </c>
      <c r="K17" s="4"/>
    </row>
    <row r="18" spans="1:14" ht="16.5" customHeight="1" x14ac:dyDescent="0.4">
      <c r="A18" s="1">
        <v>3</v>
      </c>
      <c r="B18" s="2" t="s">
        <v>39</v>
      </c>
      <c r="C18" s="35" t="s">
        <v>51</v>
      </c>
      <c r="D18" s="36"/>
      <c r="E18" s="21" t="s">
        <v>64</v>
      </c>
      <c r="F18" s="27">
        <v>4</v>
      </c>
      <c r="G18" s="25">
        <v>0</v>
      </c>
      <c r="H18" s="25">
        <v>0</v>
      </c>
      <c r="I18" s="25">
        <f t="shared" si="0"/>
        <v>0</v>
      </c>
      <c r="J18" s="25">
        <f t="shared" si="1"/>
        <v>0</v>
      </c>
      <c r="K18" s="4"/>
    </row>
    <row r="19" spans="1:14" ht="16.5" customHeight="1" x14ac:dyDescent="0.4">
      <c r="A19" s="1">
        <v>4</v>
      </c>
      <c r="B19" s="2" t="s">
        <v>40</v>
      </c>
      <c r="C19" s="35" t="s">
        <v>52</v>
      </c>
      <c r="D19" s="36" t="s">
        <v>19</v>
      </c>
      <c r="E19" s="21" t="s">
        <v>65</v>
      </c>
      <c r="F19" s="27">
        <v>11</v>
      </c>
      <c r="G19" s="25">
        <v>0</v>
      </c>
      <c r="H19" s="25">
        <v>0</v>
      </c>
      <c r="I19" s="25">
        <f t="shared" si="0"/>
        <v>0</v>
      </c>
      <c r="J19" s="25">
        <f t="shared" si="1"/>
        <v>0</v>
      </c>
      <c r="K19" s="4"/>
    </row>
    <row r="20" spans="1:14" ht="16.5" customHeight="1" x14ac:dyDescent="0.4">
      <c r="A20" s="1">
        <v>5</v>
      </c>
      <c r="B20" s="2" t="s">
        <v>41</v>
      </c>
      <c r="C20" s="35" t="s">
        <v>53</v>
      </c>
      <c r="D20" s="36" t="s">
        <v>20</v>
      </c>
      <c r="E20" s="21" t="s">
        <v>66</v>
      </c>
      <c r="F20" s="27">
        <v>5</v>
      </c>
      <c r="G20" s="25">
        <v>0</v>
      </c>
      <c r="H20" s="25">
        <v>0</v>
      </c>
      <c r="I20" s="25">
        <f t="shared" si="0"/>
        <v>0</v>
      </c>
      <c r="J20" s="25">
        <f t="shared" si="1"/>
        <v>0</v>
      </c>
      <c r="K20" s="4"/>
    </row>
    <row r="21" spans="1:14" ht="16.5" customHeight="1" x14ac:dyDescent="0.4">
      <c r="A21" s="1">
        <v>6</v>
      </c>
      <c r="B21" s="2" t="s">
        <v>42</v>
      </c>
      <c r="C21" s="35" t="s">
        <v>54</v>
      </c>
      <c r="D21" s="36" t="s">
        <v>21</v>
      </c>
      <c r="E21" s="21" t="s">
        <v>67</v>
      </c>
      <c r="F21" s="27">
        <v>2</v>
      </c>
      <c r="G21" s="25">
        <v>0</v>
      </c>
      <c r="H21" s="25">
        <v>0</v>
      </c>
      <c r="I21" s="25">
        <f t="shared" si="0"/>
        <v>0</v>
      </c>
      <c r="J21" s="25">
        <f t="shared" si="1"/>
        <v>0</v>
      </c>
      <c r="K21" s="4"/>
    </row>
    <row r="22" spans="1:14" ht="16.5" customHeight="1" x14ac:dyDescent="0.4">
      <c r="A22" s="1">
        <v>7</v>
      </c>
      <c r="B22" s="2" t="s">
        <v>43</v>
      </c>
      <c r="C22" s="35" t="s">
        <v>55</v>
      </c>
      <c r="D22" s="36" t="s">
        <v>22</v>
      </c>
      <c r="E22" s="21" t="s">
        <v>68</v>
      </c>
      <c r="F22" s="27">
        <v>8</v>
      </c>
      <c r="G22" s="25">
        <v>0</v>
      </c>
      <c r="H22" s="25">
        <v>0</v>
      </c>
      <c r="I22" s="25">
        <f t="shared" si="0"/>
        <v>0</v>
      </c>
      <c r="J22" s="25">
        <f t="shared" si="1"/>
        <v>0</v>
      </c>
      <c r="K22" s="4"/>
    </row>
    <row r="23" spans="1:14" ht="16.5" customHeight="1" x14ac:dyDescent="0.4">
      <c r="A23" s="1">
        <v>8</v>
      </c>
      <c r="B23" s="2" t="s">
        <v>44</v>
      </c>
      <c r="C23" s="35" t="s">
        <v>56</v>
      </c>
      <c r="D23" s="36" t="s">
        <v>23</v>
      </c>
      <c r="E23" s="21" t="s">
        <v>69</v>
      </c>
      <c r="F23" s="27">
        <v>2</v>
      </c>
      <c r="G23" s="25">
        <v>0</v>
      </c>
      <c r="H23" s="25">
        <v>0</v>
      </c>
      <c r="I23" s="25">
        <f t="shared" si="0"/>
        <v>0</v>
      </c>
      <c r="J23" s="25">
        <f t="shared" si="1"/>
        <v>0</v>
      </c>
      <c r="K23" s="4"/>
    </row>
    <row r="24" spans="1:14" ht="16.5" customHeight="1" x14ac:dyDescent="0.4">
      <c r="A24" s="1">
        <v>9</v>
      </c>
      <c r="B24" s="2" t="s">
        <v>45</v>
      </c>
      <c r="C24" s="35" t="s">
        <v>57</v>
      </c>
      <c r="D24" s="36" t="s">
        <v>24</v>
      </c>
      <c r="E24" s="21" t="s">
        <v>70</v>
      </c>
      <c r="F24" s="27">
        <v>5</v>
      </c>
      <c r="G24" s="25">
        <v>0</v>
      </c>
      <c r="H24" s="25">
        <v>0</v>
      </c>
      <c r="I24" s="25">
        <f t="shared" si="0"/>
        <v>0</v>
      </c>
      <c r="J24" s="25">
        <f t="shared" si="1"/>
        <v>0</v>
      </c>
      <c r="K24" s="4"/>
    </row>
    <row r="25" spans="1:14" ht="16.5" customHeight="1" x14ac:dyDescent="0.4">
      <c r="A25" s="1">
        <v>10</v>
      </c>
      <c r="B25" s="2" t="s">
        <v>46</v>
      </c>
      <c r="C25" s="35" t="s">
        <v>58</v>
      </c>
      <c r="D25" s="36" t="s">
        <v>25</v>
      </c>
      <c r="E25" s="21" t="s">
        <v>71</v>
      </c>
      <c r="F25" s="27">
        <v>2</v>
      </c>
      <c r="G25" s="25">
        <v>0</v>
      </c>
      <c r="H25" s="25">
        <v>0</v>
      </c>
      <c r="I25" s="25">
        <f t="shared" si="0"/>
        <v>0</v>
      </c>
      <c r="J25" s="25">
        <f t="shared" si="1"/>
        <v>0</v>
      </c>
      <c r="K25" s="4"/>
      <c r="N25" s="5"/>
    </row>
    <row r="26" spans="1:14" ht="17.25" customHeight="1" x14ac:dyDescent="0.4">
      <c r="A26" s="1">
        <v>11</v>
      </c>
      <c r="B26" s="2" t="s">
        <v>47</v>
      </c>
      <c r="C26" s="35" t="s">
        <v>59</v>
      </c>
      <c r="D26" s="36" t="s">
        <v>26</v>
      </c>
      <c r="E26" s="21" t="s">
        <v>73</v>
      </c>
      <c r="F26" s="27">
        <v>4</v>
      </c>
      <c r="G26" s="25">
        <v>0</v>
      </c>
      <c r="H26" s="25">
        <v>0</v>
      </c>
      <c r="I26" s="25">
        <f t="shared" si="0"/>
        <v>0</v>
      </c>
      <c r="J26" s="25">
        <f t="shared" si="1"/>
        <v>0</v>
      </c>
      <c r="K26" s="4"/>
    </row>
    <row r="27" spans="1:14" ht="16.5" customHeight="1" x14ac:dyDescent="0.4">
      <c r="A27" s="1">
        <v>12</v>
      </c>
      <c r="B27" s="2" t="s">
        <v>48</v>
      </c>
      <c r="C27" s="35" t="s">
        <v>60</v>
      </c>
      <c r="D27" s="36" t="s">
        <v>27</v>
      </c>
      <c r="E27" s="21" t="s">
        <v>72</v>
      </c>
      <c r="F27" s="27">
        <v>0</v>
      </c>
      <c r="G27" s="25">
        <v>0</v>
      </c>
      <c r="H27" s="25">
        <v>0</v>
      </c>
      <c r="I27" s="25">
        <f t="shared" si="0"/>
        <v>0</v>
      </c>
      <c r="J27" s="25">
        <f t="shared" si="1"/>
        <v>0</v>
      </c>
      <c r="K27" s="4"/>
    </row>
    <row r="28" spans="1:14" ht="21.6" customHeight="1" x14ac:dyDescent="0.4">
      <c r="A28" s="1">
        <v>13</v>
      </c>
      <c r="B28" s="2" t="s">
        <v>61</v>
      </c>
      <c r="C28" s="35" t="s">
        <v>82</v>
      </c>
      <c r="D28" s="36" t="s">
        <v>27</v>
      </c>
      <c r="E28" s="21" t="s">
        <v>17</v>
      </c>
      <c r="F28" s="27">
        <v>1</v>
      </c>
      <c r="G28" s="25">
        <v>0</v>
      </c>
      <c r="H28" s="25">
        <v>0</v>
      </c>
      <c r="I28" s="25">
        <f t="shared" si="0"/>
        <v>0</v>
      </c>
      <c r="J28" s="25">
        <f t="shared" si="1"/>
        <v>0</v>
      </c>
      <c r="K28" s="4"/>
    </row>
    <row r="29" spans="1:14" ht="16.5" customHeight="1" x14ac:dyDescent="0.4">
      <c r="A29" s="1"/>
      <c r="B29" s="2"/>
      <c r="C29" s="21"/>
      <c r="D29" s="13"/>
      <c r="E29" s="14" t="s">
        <v>31</v>
      </c>
      <c r="F29" s="27">
        <f t="shared" ref="F29:J29" si="2">SUM(F16:F28)</f>
        <v>49</v>
      </c>
      <c r="G29" s="26">
        <f t="shared" si="2"/>
        <v>0</v>
      </c>
      <c r="H29" s="26">
        <f t="shared" si="2"/>
        <v>0</v>
      </c>
      <c r="I29" s="26">
        <f t="shared" si="2"/>
        <v>0</v>
      </c>
      <c r="J29" s="26">
        <f t="shared" si="2"/>
        <v>0</v>
      </c>
      <c r="K29" s="4"/>
    </row>
    <row r="30" spans="1:14" ht="22.5" customHeight="1" x14ac:dyDescent="0.4">
      <c r="A30" s="39" t="s">
        <v>10</v>
      </c>
      <c r="B30" s="40"/>
      <c r="C30" s="40"/>
      <c r="D30" s="40"/>
      <c r="E30" s="64"/>
      <c r="F30" s="65"/>
      <c r="G30" s="65"/>
      <c r="H30" s="18"/>
      <c r="I30" s="18"/>
      <c r="J30" s="18"/>
      <c r="K30" s="19"/>
    </row>
    <row r="31" spans="1:14" ht="27" customHeight="1" x14ac:dyDescent="0.4">
      <c r="A31" s="57" t="s">
        <v>11</v>
      </c>
      <c r="B31" s="57"/>
      <c r="C31" s="58"/>
      <c r="D31" s="58"/>
      <c r="E31" s="20"/>
      <c r="F31" s="8"/>
      <c r="G31" s="8"/>
      <c r="H31" s="8"/>
      <c r="I31" s="62"/>
      <c r="J31" s="62"/>
      <c r="K31" s="63"/>
    </row>
    <row r="32" spans="1:14" ht="27" customHeight="1" x14ac:dyDescent="0.4">
      <c r="A32" s="60" t="s">
        <v>36</v>
      </c>
      <c r="B32" s="60"/>
      <c r="C32" s="61"/>
      <c r="D32" s="61"/>
      <c r="E32" s="20"/>
      <c r="F32" s="8"/>
      <c r="G32" s="8"/>
      <c r="H32" s="8"/>
      <c r="I32" s="62"/>
      <c r="J32" s="62"/>
      <c r="K32" s="63"/>
    </row>
    <row r="33" spans="1:11" ht="44.4" customHeight="1" x14ac:dyDescent="0.4">
      <c r="A33" s="57" t="s">
        <v>12</v>
      </c>
      <c r="B33" s="57"/>
      <c r="C33" s="58"/>
      <c r="D33" s="58"/>
      <c r="E33" s="20"/>
      <c r="F33" s="8"/>
      <c r="G33" s="8"/>
      <c r="H33" s="8"/>
      <c r="I33" s="62"/>
      <c r="J33" s="62"/>
      <c r="K33" s="63"/>
    </row>
    <row r="34" spans="1:11" ht="32.25" customHeight="1" x14ac:dyDescent="0.4">
      <c r="A34" s="57" t="s">
        <v>13</v>
      </c>
      <c r="B34" s="57"/>
      <c r="C34" s="58"/>
      <c r="D34" s="58"/>
      <c r="E34" s="20"/>
      <c r="F34" s="8"/>
      <c r="G34" s="8"/>
      <c r="H34" s="8"/>
      <c r="I34" s="62"/>
      <c r="J34" s="62"/>
      <c r="K34" s="63"/>
    </row>
    <row r="35" spans="1:11" ht="27" customHeight="1" x14ac:dyDescent="0.4">
      <c r="A35" s="57" t="s">
        <v>15</v>
      </c>
      <c r="B35" s="57"/>
      <c r="C35" s="58"/>
      <c r="D35" s="58"/>
      <c r="E35" s="20"/>
      <c r="F35" s="8"/>
      <c r="G35" s="8"/>
      <c r="H35" s="8"/>
      <c r="I35" s="62"/>
      <c r="J35" s="62"/>
      <c r="K35" s="63"/>
    </row>
    <row r="36" spans="1:11" ht="27" customHeight="1" x14ac:dyDescent="0.4">
      <c r="A36" s="57" t="s">
        <v>1</v>
      </c>
      <c r="B36" s="57"/>
      <c r="C36" s="58"/>
      <c r="D36" s="58"/>
      <c r="E36" s="20"/>
      <c r="F36" s="8"/>
      <c r="G36" s="8"/>
      <c r="H36" s="8"/>
      <c r="I36" s="62"/>
      <c r="J36" s="62"/>
      <c r="K36" s="63"/>
    </row>
  </sheetData>
  <mergeCells count="51">
    <mergeCell ref="A1:K1"/>
    <mergeCell ref="A2:K2"/>
    <mergeCell ref="A3:K3"/>
    <mergeCell ref="A4:K4"/>
    <mergeCell ref="A5:E5"/>
    <mergeCell ref="F5:K5"/>
    <mergeCell ref="A6:E6"/>
    <mergeCell ref="F6:K6"/>
    <mergeCell ref="A7:E7"/>
    <mergeCell ref="F7:K7"/>
    <mergeCell ref="A8:E8"/>
    <mergeCell ref="F8:K8"/>
    <mergeCell ref="A9:E9"/>
    <mergeCell ref="F9:K9"/>
    <mergeCell ref="A10:E10"/>
    <mergeCell ref="F10:K10"/>
    <mergeCell ref="A11:E11"/>
    <mergeCell ref="F11:K11"/>
    <mergeCell ref="C21:D21"/>
    <mergeCell ref="A12:E12"/>
    <mergeCell ref="F12:K12"/>
    <mergeCell ref="A13:E13"/>
    <mergeCell ref="F13:K13"/>
    <mergeCell ref="A14:K14"/>
    <mergeCell ref="C15:E15"/>
    <mergeCell ref="C16:D16"/>
    <mergeCell ref="C17:D17"/>
    <mergeCell ref="C18:D18"/>
    <mergeCell ref="C19:D19"/>
    <mergeCell ref="C20:D20"/>
    <mergeCell ref="A32:D32"/>
    <mergeCell ref="I32:K32"/>
    <mergeCell ref="C22:D22"/>
    <mergeCell ref="C23:D23"/>
    <mergeCell ref="C24:D24"/>
    <mergeCell ref="C25:D25"/>
    <mergeCell ref="C26:D26"/>
    <mergeCell ref="C27:D27"/>
    <mergeCell ref="C28:D28"/>
    <mergeCell ref="A30:D30"/>
    <mergeCell ref="E30:G30"/>
    <mergeCell ref="A31:D31"/>
    <mergeCell ref="I31:K31"/>
    <mergeCell ref="A36:D36"/>
    <mergeCell ref="I36:K36"/>
    <mergeCell ref="A33:D33"/>
    <mergeCell ref="I33:K33"/>
    <mergeCell ref="A34:D34"/>
    <mergeCell ref="I34:K34"/>
    <mergeCell ref="A35:D35"/>
    <mergeCell ref="I35:K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 cenowy - system TV </vt:lpstr>
      <vt:lpstr>form cenowy-po remoncie ip tv  </vt:lpstr>
      <vt:lpstr>form cenowy - internet</vt:lpstr>
      <vt:lpstr>form cenowy - tel. stacjonarna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Mariańska</dc:creator>
  <cp:lastModifiedBy>Beata Siwiec</cp:lastModifiedBy>
  <cp:lastPrinted>2021-12-02T13:12:36Z</cp:lastPrinted>
  <dcterms:created xsi:type="dcterms:W3CDTF">2019-07-12T08:22:17Z</dcterms:created>
  <dcterms:modified xsi:type="dcterms:W3CDTF">2022-07-01T10:19:30Z</dcterms:modified>
</cp:coreProperties>
</file>